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65491" windowWidth="18195" windowHeight="11640" firstSheet="2" activeTab="6"/>
  </bookViews>
  <sheets>
    <sheet name="RNVR YC" sheetId="1" r:id="rId1"/>
    <sheet name="RNSA" sheetId="2" r:id="rId2"/>
    <sheet name="Summary" sheetId="3" r:id="rId3"/>
    <sheet name="CONTACT" sheetId="4" r:id="rId4"/>
    <sheet name="ALPHA land" sheetId="5" r:id="rId5"/>
    <sheet name="LENGTHS land" sheetId="6" r:id="rId6"/>
    <sheet name="ALPHA port " sheetId="7" r:id="rId7"/>
    <sheet name="LENGTHS port" sheetId="8" r:id="rId8"/>
  </sheets>
  <definedNames/>
  <calcPr fullCalcOnLoad="1"/>
</workbook>
</file>

<file path=xl/sharedStrings.xml><?xml version="1.0" encoding="utf-8"?>
<sst xmlns="http://schemas.openxmlformats.org/spreadsheetml/2006/main" count="1158" uniqueCount="225">
  <si>
    <t>Boat name</t>
  </si>
  <si>
    <t>L</t>
  </si>
  <si>
    <t>Skipper</t>
  </si>
  <si>
    <t>D</t>
  </si>
  <si>
    <t>Total No</t>
  </si>
  <si>
    <t>Departure Port</t>
  </si>
  <si>
    <t>Coach trip</t>
  </si>
  <si>
    <t>Dinner</t>
  </si>
  <si>
    <t>St Vaast</t>
  </si>
  <si>
    <t>Honfleur</t>
  </si>
  <si>
    <t>Remarks</t>
  </si>
  <si>
    <t>Alouette</t>
  </si>
  <si>
    <t>Mike Morgan</t>
  </si>
  <si>
    <t>Gosport</t>
  </si>
  <si>
    <t>Yes</t>
  </si>
  <si>
    <t>Via Cherbourg</t>
  </si>
  <si>
    <t>Alana 3</t>
  </si>
  <si>
    <t>James Hanratty</t>
  </si>
  <si>
    <t>Hamble</t>
  </si>
  <si>
    <t>Boozy</t>
  </si>
  <si>
    <t>George Lines</t>
  </si>
  <si>
    <t>No</t>
  </si>
  <si>
    <t>Flying Swan</t>
  </si>
  <si>
    <t>John Singleton</t>
  </si>
  <si>
    <t>3+</t>
  </si>
  <si>
    <t>Poole</t>
  </si>
  <si>
    <t>Enigma</t>
  </si>
  <si>
    <t>Martin Frith</t>
  </si>
  <si>
    <t>Freya</t>
  </si>
  <si>
    <t>Martyn Vestey</t>
  </si>
  <si>
    <t>Chichester</t>
  </si>
  <si>
    <t>Indiana</t>
  </si>
  <si>
    <t>Catherine Fearon</t>
  </si>
  <si>
    <t>Chatham</t>
  </si>
  <si>
    <t>Kiano</t>
  </si>
  <si>
    <t>Michael Mayer</t>
  </si>
  <si>
    <t>?</t>
  </si>
  <si>
    <t>Lioness</t>
  </si>
  <si>
    <t>Adrian Anstey</t>
  </si>
  <si>
    <t>Moody Blue</t>
  </si>
  <si>
    <t>Mike Price</t>
  </si>
  <si>
    <t>Eastbourne</t>
  </si>
  <si>
    <t>Spirit of Avalon</t>
  </si>
  <si>
    <t>Martin Alexander</t>
  </si>
  <si>
    <t>Windrose</t>
  </si>
  <si>
    <t>John Royle</t>
  </si>
  <si>
    <t>Rye</t>
  </si>
  <si>
    <t>Spirit of Worcester</t>
  </si>
  <si>
    <t>Ian Ward</t>
  </si>
  <si>
    <t>Thetis Dolphin</t>
  </si>
  <si>
    <t>Christopher Coote</t>
  </si>
  <si>
    <t>Cammelaird</t>
  </si>
  <si>
    <t>Mark Hankey</t>
  </si>
  <si>
    <t>Very tentative</t>
  </si>
  <si>
    <t>Boat Name</t>
  </si>
  <si>
    <t>Loa</t>
  </si>
  <si>
    <t>Draft</t>
  </si>
  <si>
    <t>No on board</t>
  </si>
  <si>
    <t>No coach</t>
  </si>
  <si>
    <t>Tasman</t>
  </si>
  <si>
    <t>Colin Trevelion</t>
  </si>
  <si>
    <t>2 before</t>
  </si>
  <si>
    <t>Dancing Bear</t>
  </si>
  <si>
    <t>Chris Jones</t>
  </si>
  <si>
    <t>Calls before/after dependant on work</t>
  </si>
  <si>
    <t>Jacqui-B</t>
  </si>
  <si>
    <t>Gale Bryan</t>
  </si>
  <si>
    <t>4 after</t>
  </si>
  <si>
    <t>Julie Marie</t>
  </si>
  <si>
    <t>Terry Corner</t>
  </si>
  <si>
    <t>2 after</t>
  </si>
  <si>
    <t>Holly Mill</t>
  </si>
  <si>
    <t>Richard Scurrey</t>
  </si>
  <si>
    <t>Val Allwright</t>
  </si>
  <si>
    <t>Withdrawing</t>
  </si>
  <si>
    <t>Vivienne Ryser</t>
  </si>
  <si>
    <t>Vivacious</t>
  </si>
  <si>
    <t>Tim Clark</t>
  </si>
  <si>
    <t>Alice Rose</t>
  </si>
  <si>
    <t>Anne &amp; Peter Bailey</t>
  </si>
  <si>
    <t>Totals</t>
  </si>
  <si>
    <t>14 or 16</t>
  </si>
  <si>
    <t>Bateau</t>
  </si>
  <si>
    <t>Longueur</t>
  </si>
  <si>
    <t>Profondeur</t>
  </si>
  <si>
    <t>Capitaine</t>
  </si>
  <si>
    <t>Personnes</t>
  </si>
  <si>
    <t xml:space="preserve"> </t>
  </si>
  <si>
    <t>Royal Navy Volunteer Reserve Yacht Club</t>
  </si>
  <si>
    <t>Sous-total</t>
  </si>
  <si>
    <t>Arrivee(estime)</t>
  </si>
  <si>
    <t>Depart(estime)</t>
  </si>
  <si>
    <t>Les expressions d'interet dans NL70 Visite a Ouistreham</t>
  </si>
  <si>
    <t>Beeblebrox</t>
  </si>
  <si>
    <t>Blue Rider</t>
  </si>
  <si>
    <t>Enterprise</t>
  </si>
  <si>
    <t>Fidra</t>
  </si>
  <si>
    <t>Lonk Avel</t>
  </si>
  <si>
    <t>Ursus</t>
  </si>
  <si>
    <t>Wattamolle</t>
  </si>
  <si>
    <t>Haydn Chappell</t>
  </si>
  <si>
    <t>Peter Stonestreet</t>
  </si>
  <si>
    <t>Robin Row</t>
  </si>
  <si>
    <t>Arthur Baldwin</t>
  </si>
  <si>
    <t>John Mimpress</t>
  </si>
  <si>
    <t>Richard Yeomans</t>
  </si>
  <si>
    <t>Ray Dransfield</t>
  </si>
  <si>
    <t>RNSA Portland</t>
  </si>
  <si>
    <t>Opus</t>
  </si>
  <si>
    <t>Richard Stevens</t>
  </si>
  <si>
    <t>Touchdown</t>
  </si>
  <si>
    <t>Peter Stone</t>
  </si>
  <si>
    <t>Windhorse</t>
  </si>
  <si>
    <t>Robert Tuckwood</t>
  </si>
  <si>
    <t>RNSA Plymouth</t>
  </si>
  <si>
    <t>04/06.2014</t>
  </si>
  <si>
    <t>Peter Costalas</t>
  </si>
  <si>
    <t>Brioche</t>
  </si>
  <si>
    <t>CAT</t>
  </si>
  <si>
    <t>Victoria 34's</t>
  </si>
  <si>
    <t>J109's</t>
  </si>
  <si>
    <t>Colin Colby</t>
  </si>
  <si>
    <t>Gosshawk</t>
  </si>
  <si>
    <t>Peter Goss</t>
  </si>
  <si>
    <t>Susan Ayu</t>
  </si>
  <si>
    <t>Depth</t>
  </si>
  <si>
    <t>Length</t>
  </si>
  <si>
    <t>Lift keel</t>
  </si>
  <si>
    <t>Poutre</t>
  </si>
  <si>
    <t>Beam</t>
  </si>
  <si>
    <t>Blue Shadow</t>
  </si>
  <si>
    <t>Peter Bryan</t>
  </si>
  <si>
    <t>Windsong</t>
  </si>
  <si>
    <t>Tony Higham</t>
  </si>
  <si>
    <t>Successor</t>
  </si>
  <si>
    <t>Jon Cooney</t>
  </si>
  <si>
    <t>Mobile Home</t>
  </si>
  <si>
    <t>Derek Hall</t>
  </si>
  <si>
    <t>Car Park</t>
  </si>
  <si>
    <t>Nigel Garbutt</t>
  </si>
  <si>
    <t>Brendan Moore</t>
  </si>
  <si>
    <t>Andante</t>
  </si>
  <si>
    <t>RNSA Portsmouth</t>
  </si>
  <si>
    <t>David Whitby</t>
  </si>
  <si>
    <t>Magic</t>
  </si>
  <si>
    <t>Crispin Farrant</t>
  </si>
  <si>
    <t xml:space="preserve">Volunteer </t>
  </si>
  <si>
    <t>Tutunvi</t>
  </si>
  <si>
    <t>Janet &amp; Horst Safarovic</t>
  </si>
  <si>
    <t>Going South</t>
  </si>
  <si>
    <t>Ian Shipway</t>
  </si>
  <si>
    <t>Rick Thorne</t>
  </si>
  <si>
    <t>*</t>
  </si>
  <si>
    <t>(See ECB for Cruising Rep)</t>
  </si>
  <si>
    <t>Port Star</t>
  </si>
  <si>
    <t>Moonfleet</t>
  </si>
  <si>
    <t>Russell Cherry</t>
  </si>
  <si>
    <t>08.06/2014</t>
  </si>
  <si>
    <t>Takara</t>
  </si>
  <si>
    <t>Melvyn Newall</t>
  </si>
  <si>
    <t>Chole James</t>
  </si>
  <si>
    <t>Ian Singleton</t>
  </si>
  <si>
    <t>Car</t>
  </si>
  <si>
    <t>inc Gen Sec</t>
  </si>
  <si>
    <t>Janneau J09</t>
  </si>
  <si>
    <t>Halberg Rassey 35's</t>
  </si>
  <si>
    <t>pm 05/06/2014</t>
  </si>
  <si>
    <t>* Branch Cruising Representative</t>
  </si>
  <si>
    <t>2?</t>
  </si>
  <si>
    <t>inc Chaplin</t>
  </si>
  <si>
    <t>John Neck</t>
  </si>
  <si>
    <t>Eric Mcgonagle</t>
  </si>
  <si>
    <t>Disabled</t>
  </si>
  <si>
    <t>crew?</t>
  </si>
  <si>
    <t>Robin Anderson</t>
  </si>
  <si>
    <t>Wide alongside</t>
  </si>
  <si>
    <t>Talaria</t>
  </si>
  <si>
    <t xml:space="preserve">Alongside </t>
  </si>
  <si>
    <t>Disability</t>
  </si>
  <si>
    <t>RNSA East Coast                               *</t>
  </si>
  <si>
    <t>Early depart</t>
  </si>
  <si>
    <t>PTC 19/05/2014</t>
  </si>
  <si>
    <t>OFF SHORE</t>
  </si>
  <si>
    <t>R.N.V.R</t>
  </si>
  <si>
    <t xml:space="preserve">RNSA East Coast                           </t>
  </si>
  <si>
    <t>BRANCH REPES IN GREEN</t>
  </si>
  <si>
    <t>Alongside disabilty</t>
  </si>
  <si>
    <t>total</t>
  </si>
  <si>
    <t>Final list all boats expected 04/06/14 unless stated.</t>
  </si>
  <si>
    <t>W</t>
  </si>
  <si>
    <t>W=WAITING PONTOON</t>
  </si>
  <si>
    <t>L= LOCK</t>
  </si>
  <si>
    <t>version 4</t>
  </si>
  <si>
    <t>Wide alongside disabled</t>
  </si>
  <si>
    <t>Arrivee</t>
  </si>
  <si>
    <t>Final list all boats expected 04/06/14 unless stated.version 4</t>
  </si>
  <si>
    <t>Depart</t>
  </si>
  <si>
    <t>(estime)</t>
  </si>
  <si>
    <t>handling issues</t>
  </si>
  <si>
    <t>BRANCH REPS IN GREEN</t>
  </si>
  <si>
    <t xml:space="preserve">MKRC3 </t>
  </si>
  <si>
    <t>NO</t>
  </si>
  <si>
    <t>07718384591</t>
  </si>
  <si>
    <t>MDSY2</t>
  </si>
  <si>
    <t>07462333169</t>
  </si>
  <si>
    <t>METL7</t>
  </si>
  <si>
    <t>07891506424</t>
  </si>
  <si>
    <t>MQGX5</t>
  </si>
  <si>
    <t>YES</t>
  </si>
  <si>
    <t>07789754672</t>
  </si>
  <si>
    <t>CHLOE JAMES</t>
  </si>
  <si>
    <t>IAN SINGLETON</t>
  </si>
  <si>
    <t>2DOW2</t>
  </si>
  <si>
    <t>07917487774</t>
  </si>
  <si>
    <t>FERRY</t>
  </si>
  <si>
    <t>BRENDAN MOORE</t>
  </si>
  <si>
    <t>N/A</t>
  </si>
  <si>
    <t>07786009525</t>
  </si>
  <si>
    <t>RNVR</t>
  </si>
  <si>
    <t>SV TUTUNUI</t>
  </si>
  <si>
    <t>Janet Safarovic</t>
  </si>
  <si>
    <t>El Velero</t>
  </si>
  <si>
    <t>Alan Casey</t>
  </si>
  <si>
    <t>Arctura</t>
  </si>
  <si>
    <t>Ian Petty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</si>
</sst>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0" fillId="10" borderId="0" xfId="0" applyFill="1" applyAlignment="1">
      <alignment horizontal="center"/>
    </xf>
    <xf numFmtId="0" fontId="2" fillId="10" borderId="0" xfId="0" applyFont="1" applyFill="1" applyAlignment="1">
      <alignment/>
    </xf>
    <xf numFmtId="0" fontId="0" fillId="11" borderId="0" xfId="0" applyFill="1" applyAlignment="1">
      <alignment horizontal="center"/>
    </xf>
    <xf numFmtId="14" fontId="0" fillId="11" borderId="0" xfId="0" applyNumberFormat="1" applyFill="1" applyAlignment="1">
      <alignment horizontal="center"/>
    </xf>
    <xf numFmtId="0" fontId="2" fillId="11" borderId="0" xfId="0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5" borderId="0" xfId="0" applyFill="1" applyAlignment="1">
      <alignment/>
    </xf>
    <xf numFmtId="14" fontId="0" fillId="25" borderId="0" xfId="0" applyNumberFormat="1" applyFill="1" applyAlignment="1">
      <alignment horizontal="center"/>
    </xf>
    <xf numFmtId="0" fontId="2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49" fontId="21" fillId="24" borderId="0" xfId="0" applyNumberFormat="1" applyFont="1" applyFill="1" applyAlignment="1">
      <alignment horizontal="center"/>
    </xf>
    <xf numFmtId="49" fontId="1" fillId="24" borderId="0" xfId="0" applyNumberFormat="1" applyFont="1" applyFill="1" applyAlignment="1">
      <alignment horizontal="center"/>
    </xf>
    <xf numFmtId="49" fontId="22" fillId="24" borderId="0" xfId="0" applyNumberFormat="1" applyFont="1" applyFill="1" applyAlignment="1">
      <alignment horizontal="left"/>
    </xf>
    <xf numFmtId="49" fontId="21" fillId="24" borderId="0" xfId="0" applyNumberFormat="1" applyFont="1" applyFill="1" applyAlignment="1">
      <alignment horizontal="left"/>
    </xf>
    <xf numFmtId="0" fontId="21" fillId="0" borderId="0" xfId="0" applyFont="1" applyAlignment="1">
      <alignment horizontal="center"/>
    </xf>
    <xf numFmtId="0" fontId="4" fillId="24" borderId="0" xfId="0" applyFont="1" applyFill="1" applyAlignment="1">
      <alignment/>
    </xf>
    <xf numFmtId="49" fontId="23" fillId="24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40" sqref="A40"/>
    </sheetView>
  </sheetViews>
  <sheetFormatPr defaultColWidth="9.140625" defaultRowHeight="15"/>
  <cols>
    <col min="1" max="1" width="18.57421875" style="0" customWidth="1"/>
    <col min="4" max="4" width="16.7109375" style="0" customWidth="1"/>
    <col min="6" max="6" width="16.28125" style="0" customWidth="1"/>
    <col min="7" max="7" width="9.140625" style="0" hidden="1" customWidth="1"/>
    <col min="8" max="9" width="6.57421875" style="0" customWidth="1"/>
    <col min="13" max="13" width="27.421875" style="0" customWidth="1"/>
  </cols>
  <sheetData>
    <row r="1" spans="1:13" ht="15">
      <c r="A1" s="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H1" t="s">
        <v>6</v>
      </c>
      <c r="J1" t="s">
        <v>7</v>
      </c>
      <c r="K1" t="s">
        <v>8</v>
      </c>
      <c r="L1" t="s">
        <v>9</v>
      </c>
      <c r="M1" t="s">
        <v>10</v>
      </c>
    </row>
    <row r="2" spans="1:13" ht="15">
      <c r="A2" t="s">
        <v>11</v>
      </c>
      <c r="B2" s="2">
        <v>10.3</v>
      </c>
      <c r="C2">
        <v>1.7</v>
      </c>
      <c r="D2" t="s">
        <v>12</v>
      </c>
      <c r="E2">
        <v>4</v>
      </c>
      <c r="F2" t="s">
        <v>13</v>
      </c>
      <c r="H2">
        <v>4</v>
      </c>
      <c r="J2">
        <v>4</v>
      </c>
      <c r="K2" t="s">
        <v>14</v>
      </c>
      <c r="L2" t="s">
        <v>14</v>
      </c>
      <c r="M2" t="s">
        <v>15</v>
      </c>
    </row>
    <row r="3" spans="1:12" ht="15">
      <c r="A3" t="s">
        <v>16</v>
      </c>
      <c r="B3">
        <v>12.5</v>
      </c>
      <c r="C3">
        <v>2.1</v>
      </c>
      <c r="D3" t="s">
        <v>17</v>
      </c>
      <c r="E3">
        <v>4</v>
      </c>
      <c r="F3" t="s">
        <v>18</v>
      </c>
      <c r="H3">
        <v>4</v>
      </c>
      <c r="J3">
        <v>4</v>
      </c>
      <c r="K3" t="s">
        <v>14</v>
      </c>
      <c r="L3" t="s">
        <v>14</v>
      </c>
    </row>
    <row r="4" spans="1:13" ht="15">
      <c r="A4" t="s">
        <v>19</v>
      </c>
      <c r="B4">
        <v>14</v>
      </c>
      <c r="C4">
        <v>1.7</v>
      </c>
      <c r="D4" t="s">
        <v>20</v>
      </c>
      <c r="E4">
        <v>4</v>
      </c>
      <c r="F4" t="s">
        <v>18</v>
      </c>
      <c r="H4">
        <v>4</v>
      </c>
      <c r="J4">
        <v>4</v>
      </c>
      <c r="K4" t="s">
        <v>14</v>
      </c>
      <c r="L4" t="s">
        <v>21</v>
      </c>
      <c r="M4" t="s">
        <v>15</v>
      </c>
    </row>
    <row r="5" spans="1:12" ht="15">
      <c r="A5" t="s">
        <v>22</v>
      </c>
      <c r="B5">
        <v>9</v>
      </c>
      <c r="C5">
        <v>1.2</v>
      </c>
      <c r="D5" t="s">
        <v>23</v>
      </c>
      <c r="E5" t="s">
        <v>24</v>
      </c>
      <c r="F5" t="s">
        <v>25</v>
      </c>
      <c r="H5">
        <v>3</v>
      </c>
      <c r="J5">
        <v>3</v>
      </c>
      <c r="K5" t="s">
        <v>14</v>
      </c>
      <c r="L5" t="s">
        <v>14</v>
      </c>
    </row>
    <row r="6" spans="1:12" ht="15">
      <c r="A6" t="s">
        <v>26</v>
      </c>
      <c r="B6">
        <v>9.9</v>
      </c>
      <c r="C6">
        <v>1.5</v>
      </c>
      <c r="D6" t="s">
        <v>27</v>
      </c>
      <c r="E6" t="s">
        <v>24</v>
      </c>
      <c r="F6" t="s">
        <v>13</v>
      </c>
      <c r="H6" t="s">
        <v>24</v>
      </c>
      <c r="J6" t="s">
        <v>24</v>
      </c>
      <c r="K6" t="s">
        <v>14</v>
      </c>
      <c r="L6" t="s">
        <v>14</v>
      </c>
    </row>
    <row r="7" spans="1:12" ht="15">
      <c r="A7" t="s">
        <v>28</v>
      </c>
      <c r="B7">
        <v>8.9</v>
      </c>
      <c r="C7">
        <v>1.6</v>
      </c>
      <c r="D7" t="s">
        <v>29</v>
      </c>
      <c r="E7">
        <v>4</v>
      </c>
      <c r="F7" t="s">
        <v>30</v>
      </c>
      <c r="H7">
        <v>4</v>
      </c>
      <c r="J7">
        <v>4</v>
      </c>
      <c r="K7" t="s">
        <v>14</v>
      </c>
      <c r="L7" t="s">
        <v>14</v>
      </c>
    </row>
    <row r="8" spans="1:12" ht="15">
      <c r="A8" t="s">
        <v>31</v>
      </c>
      <c r="B8">
        <v>9.6</v>
      </c>
      <c r="C8">
        <v>1.4</v>
      </c>
      <c r="D8" t="s">
        <v>32</v>
      </c>
      <c r="E8">
        <v>4</v>
      </c>
      <c r="F8" t="s">
        <v>33</v>
      </c>
      <c r="H8">
        <v>4</v>
      </c>
      <c r="J8">
        <v>4</v>
      </c>
      <c r="K8" t="s">
        <v>21</v>
      </c>
      <c r="L8" t="s">
        <v>21</v>
      </c>
    </row>
    <row r="9" spans="1:12" ht="15">
      <c r="A9" t="s">
        <v>34</v>
      </c>
      <c r="B9">
        <v>12</v>
      </c>
      <c r="C9">
        <v>2</v>
      </c>
      <c r="D9" t="s">
        <v>35</v>
      </c>
      <c r="E9">
        <v>5</v>
      </c>
      <c r="F9" t="s">
        <v>30</v>
      </c>
      <c r="H9" t="s">
        <v>36</v>
      </c>
      <c r="J9" t="s">
        <v>36</v>
      </c>
      <c r="K9" t="s">
        <v>14</v>
      </c>
      <c r="L9" t="s">
        <v>36</v>
      </c>
    </row>
    <row r="10" spans="1:12" ht="15">
      <c r="A10" t="s">
        <v>37</v>
      </c>
      <c r="B10">
        <v>11.8</v>
      </c>
      <c r="C10">
        <v>1.9</v>
      </c>
      <c r="D10" t="s">
        <v>38</v>
      </c>
      <c r="E10" s="4">
        <v>4</v>
      </c>
      <c r="F10" t="s">
        <v>13</v>
      </c>
      <c r="H10" t="s">
        <v>36</v>
      </c>
      <c r="J10" t="s">
        <v>36</v>
      </c>
      <c r="K10" t="s">
        <v>36</v>
      </c>
      <c r="L10" t="s">
        <v>36</v>
      </c>
    </row>
    <row r="11" spans="1:12" ht="15">
      <c r="A11" t="s">
        <v>39</v>
      </c>
      <c r="B11">
        <v>8.9</v>
      </c>
      <c r="C11">
        <v>1.5</v>
      </c>
      <c r="D11" t="s">
        <v>40</v>
      </c>
      <c r="E11">
        <v>2</v>
      </c>
      <c r="F11" t="s">
        <v>41</v>
      </c>
      <c r="H11" t="s">
        <v>36</v>
      </c>
      <c r="J11" t="s">
        <v>36</v>
      </c>
      <c r="K11" t="s">
        <v>36</v>
      </c>
      <c r="L11" t="s">
        <v>36</v>
      </c>
    </row>
    <row r="12" spans="1:12" ht="15">
      <c r="A12" t="s">
        <v>42</v>
      </c>
      <c r="B12">
        <v>9.9</v>
      </c>
      <c r="C12">
        <v>0.8</v>
      </c>
      <c r="D12" t="s">
        <v>43</v>
      </c>
      <c r="E12">
        <v>4</v>
      </c>
      <c r="F12" t="s">
        <v>13</v>
      </c>
      <c r="H12">
        <v>4</v>
      </c>
      <c r="J12">
        <v>4</v>
      </c>
      <c r="K12" t="s">
        <v>14</v>
      </c>
      <c r="L12" t="s">
        <v>14</v>
      </c>
    </row>
    <row r="13" spans="1:12" ht="15">
      <c r="A13" t="s">
        <v>47</v>
      </c>
      <c r="B13">
        <v>11.2</v>
      </c>
      <c r="C13">
        <v>1.6</v>
      </c>
      <c r="D13" t="s">
        <v>48</v>
      </c>
      <c r="E13">
        <v>3</v>
      </c>
      <c r="F13" t="s">
        <v>13</v>
      </c>
      <c r="H13">
        <v>3</v>
      </c>
      <c r="J13">
        <v>3</v>
      </c>
      <c r="K13" t="s">
        <v>14</v>
      </c>
      <c r="L13" t="s">
        <v>14</v>
      </c>
    </row>
    <row r="14" spans="1:12" ht="15">
      <c r="A14" t="s">
        <v>49</v>
      </c>
      <c r="B14">
        <v>9.45</v>
      </c>
      <c r="C14">
        <v>1.6</v>
      </c>
      <c r="D14" t="s">
        <v>50</v>
      </c>
      <c r="E14" s="4">
        <v>3</v>
      </c>
      <c r="F14" t="s">
        <v>18</v>
      </c>
      <c r="H14" s="4">
        <v>3</v>
      </c>
      <c r="J14" s="3"/>
      <c r="K14" t="s">
        <v>14</v>
      </c>
      <c r="L14" t="s">
        <v>21</v>
      </c>
    </row>
    <row r="15" spans="1:12" ht="15">
      <c r="A15" t="s">
        <v>44</v>
      </c>
      <c r="B15">
        <v>11.2</v>
      </c>
      <c r="C15">
        <v>1</v>
      </c>
      <c r="D15" t="s">
        <v>45</v>
      </c>
      <c r="E15">
        <v>3</v>
      </c>
      <c r="F15" t="s">
        <v>46</v>
      </c>
      <c r="H15">
        <v>3</v>
      </c>
      <c r="J15">
        <v>3</v>
      </c>
      <c r="K15" t="s">
        <v>21</v>
      </c>
      <c r="L15" t="s">
        <v>21</v>
      </c>
    </row>
    <row r="16" spans="1:13" ht="15">
      <c r="A16" t="s">
        <v>51</v>
      </c>
      <c r="B16">
        <v>10.8</v>
      </c>
      <c r="C16">
        <v>1.7</v>
      </c>
      <c r="D16" t="s">
        <v>52</v>
      </c>
      <c r="E16">
        <v>3</v>
      </c>
      <c r="F16" t="s">
        <v>13</v>
      </c>
      <c r="H16" t="s">
        <v>36</v>
      </c>
      <c r="J16" t="s">
        <v>36</v>
      </c>
      <c r="K16" t="s">
        <v>36</v>
      </c>
      <c r="L16" t="s">
        <v>36</v>
      </c>
      <c r="M16" t="s">
        <v>53</v>
      </c>
    </row>
  </sheetData>
  <sheetProtection/>
  <printOptions/>
  <pageMargins left="0.7" right="0.7" top="0.75" bottom="0.75" header="0.3" footer="0.3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9" ht="30.75" thickBot="1">
      <c r="A1" s="5" t="s">
        <v>54</v>
      </c>
      <c r="B1" s="6" t="s">
        <v>55</v>
      </c>
      <c r="C1" s="6" t="s">
        <v>56</v>
      </c>
      <c r="D1" s="6" t="s">
        <v>2</v>
      </c>
      <c r="E1" s="6" t="s">
        <v>57</v>
      </c>
      <c r="F1" s="6" t="s">
        <v>58</v>
      </c>
      <c r="G1" s="6" t="s">
        <v>7</v>
      </c>
      <c r="H1" s="6" t="s">
        <v>9</v>
      </c>
      <c r="I1" s="6" t="s">
        <v>10</v>
      </c>
    </row>
    <row r="2" spans="1:9" ht="45.75" thickBot="1">
      <c r="A2" s="7" t="s">
        <v>59</v>
      </c>
      <c r="B2" s="8">
        <v>11</v>
      </c>
      <c r="C2" s="8">
        <v>1.4</v>
      </c>
      <c r="D2" s="8" t="s">
        <v>60</v>
      </c>
      <c r="E2" s="8">
        <v>2</v>
      </c>
      <c r="F2" s="8">
        <v>2</v>
      </c>
      <c r="G2" s="8">
        <v>2</v>
      </c>
      <c r="H2" s="8" t="s">
        <v>61</v>
      </c>
      <c r="I2" s="8"/>
    </row>
    <row r="3" spans="1:9" ht="90.75" thickBot="1">
      <c r="A3" s="7" t="s">
        <v>62</v>
      </c>
      <c r="B3" s="8">
        <v>7.5</v>
      </c>
      <c r="C3" s="8">
        <v>0.8</v>
      </c>
      <c r="D3" s="8" t="s">
        <v>63</v>
      </c>
      <c r="E3" s="8">
        <v>2</v>
      </c>
      <c r="F3" s="8">
        <v>2</v>
      </c>
      <c r="G3" s="8">
        <v>2</v>
      </c>
      <c r="H3" s="8"/>
      <c r="I3" s="8" t="s">
        <v>64</v>
      </c>
    </row>
    <row r="4" spans="1:9" ht="30.75" thickBot="1">
      <c r="A4" s="7" t="s">
        <v>65</v>
      </c>
      <c r="B4" s="8">
        <v>9.5</v>
      </c>
      <c r="C4" s="8">
        <v>1.9</v>
      </c>
      <c r="D4" s="8" t="s">
        <v>66</v>
      </c>
      <c r="E4" s="8">
        <v>4</v>
      </c>
      <c r="F4" s="8">
        <v>4</v>
      </c>
      <c r="G4" s="8">
        <v>4</v>
      </c>
      <c r="H4" s="8" t="s">
        <v>67</v>
      </c>
      <c r="I4" s="8"/>
    </row>
    <row r="5" spans="1:9" ht="30.75" thickBot="1">
      <c r="A5" s="7" t="s">
        <v>68</v>
      </c>
      <c r="B5" s="8">
        <v>9.5</v>
      </c>
      <c r="C5" s="8">
        <v>1.6</v>
      </c>
      <c r="D5" s="8" t="s">
        <v>69</v>
      </c>
      <c r="E5" s="8">
        <v>2</v>
      </c>
      <c r="F5" s="8">
        <v>2</v>
      </c>
      <c r="G5" s="8">
        <v>2</v>
      </c>
      <c r="H5" s="8" t="s">
        <v>70</v>
      </c>
      <c r="I5" s="8"/>
    </row>
    <row r="6" spans="1:9" ht="30.75" thickBot="1">
      <c r="A6" s="7" t="s">
        <v>71</v>
      </c>
      <c r="B6" s="8">
        <v>10</v>
      </c>
      <c r="C6" s="8">
        <v>1.5</v>
      </c>
      <c r="D6" s="8" t="s">
        <v>72</v>
      </c>
      <c r="E6" s="8">
        <v>2</v>
      </c>
      <c r="F6" s="8">
        <v>2</v>
      </c>
      <c r="G6" s="8">
        <v>2</v>
      </c>
      <c r="H6" s="8" t="s">
        <v>70</v>
      </c>
      <c r="I6" s="8"/>
    </row>
    <row r="7" spans="1:9" ht="15.75" thickBot="1">
      <c r="A7" s="7"/>
      <c r="B7" s="8"/>
      <c r="C7" s="8"/>
      <c r="D7" s="8"/>
      <c r="E7" s="8"/>
      <c r="F7" s="8"/>
      <c r="G7" s="8"/>
      <c r="H7" s="8"/>
      <c r="I7" s="8"/>
    </row>
    <row r="8" spans="1:9" ht="30.75" thickBot="1">
      <c r="A8" s="7"/>
      <c r="B8" s="8"/>
      <c r="C8" s="8"/>
      <c r="D8" s="8" t="s">
        <v>73</v>
      </c>
      <c r="E8" s="8"/>
      <c r="F8" s="8"/>
      <c r="G8" s="8"/>
      <c r="H8" s="8"/>
      <c r="I8" s="8" t="s">
        <v>74</v>
      </c>
    </row>
    <row r="9" spans="1:9" ht="30.75" thickBot="1">
      <c r="A9" s="7"/>
      <c r="B9" s="8"/>
      <c r="C9" s="8"/>
      <c r="D9" s="8" t="s">
        <v>75</v>
      </c>
      <c r="E9" s="8"/>
      <c r="F9" s="8"/>
      <c r="G9" s="8"/>
      <c r="H9" s="8"/>
      <c r="I9" s="8" t="s">
        <v>74</v>
      </c>
    </row>
    <row r="10" spans="1:9" ht="15.75" thickBot="1">
      <c r="A10" s="7"/>
      <c r="B10" s="8"/>
      <c r="C10" s="8"/>
      <c r="D10" s="8"/>
      <c r="E10" s="8"/>
      <c r="F10" s="8"/>
      <c r="G10" s="8"/>
      <c r="H10" s="8"/>
      <c r="I10" s="8"/>
    </row>
    <row r="11" spans="1:9" ht="15.75" thickBot="1">
      <c r="A11" s="7"/>
      <c r="B11" s="8"/>
      <c r="C11" s="8"/>
      <c r="D11" s="8"/>
      <c r="E11" s="8"/>
      <c r="F11" s="8"/>
      <c r="G11" s="8"/>
      <c r="H11" s="8"/>
      <c r="I11" s="8"/>
    </row>
    <row r="12" spans="1:9" ht="30.75" thickBot="1">
      <c r="A12" s="7" t="s">
        <v>76</v>
      </c>
      <c r="B12" s="8">
        <v>9.5</v>
      </c>
      <c r="C12" s="8"/>
      <c r="D12" s="8" t="s">
        <v>77</v>
      </c>
      <c r="E12" s="8">
        <v>2</v>
      </c>
      <c r="F12" s="8">
        <v>2</v>
      </c>
      <c r="G12" s="8">
        <v>2</v>
      </c>
      <c r="H12" s="8">
        <v>2</v>
      </c>
      <c r="I12" s="8"/>
    </row>
    <row r="13" spans="1:9" ht="45.75" thickBot="1">
      <c r="A13" s="7" t="s">
        <v>78</v>
      </c>
      <c r="B13" s="8">
        <v>10.3</v>
      </c>
      <c r="C13" s="8">
        <v>1.85</v>
      </c>
      <c r="D13" s="8" t="s">
        <v>79</v>
      </c>
      <c r="E13" s="8">
        <v>2</v>
      </c>
      <c r="F13" s="8">
        <v>0</v>
      </c>
      <c r="G13" s="8">
        <v>2</v>
      </c>
      <c r="H13" s="8">
        <v>2</v>
      </c>
      <c r="I13" s="8"/>
    </row>
    <row r="14" spans="1:9" ht="15.75" thickBot="1">
      <c r="A14" s="7"/>
      <c r="B14" s="8"/>
      <c r="C14" s="8"/>
      <c r="D14" s="8"/>
      <c r="E14" s="8"/>
      <c r="F14" s="8"/>
      <c r="G14" s="8"/>
      <c r="H14" s="8"/>
      <c r="I14" s="8"/>
    </row>
    <row r="15" spans="1:9" ht="15.75" thickBot="1">
      <c r="A15" s="7" t="s">
        <v>80</v>
      </c>
      <c r="B15" s="8"/>
      <c r="C15" s="8"/>
      <c r="D15" s="8"/>
      <c r="E15" s="8">
        <v>16</v>
      </c>
      <c r="F15" s="8">
        <v>14</v>
      </c>
      <c r="G15" s="8">
        <v>16</v>
      </c>
      <c r="H15" s="8" t="s">
        <v>81</v>
      </c>
      <c r="I15" s="8"/>
    </row>
    <row r="16" ht="15">
      <c r="A16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A1">
      <selection activeCell="N27" sqref="N27"/>
    </sheetView>
  </sheetViews>
  <sheetFormatPr defaultColWidth="9.140625" defaultRowHeight="15"/>
  <cols>
    <col min="1" max="1" width="29.421875" style="0" customWidth="1"/>
    <col min="2" max="2" width="16.8515625" style="10" customWidth="1"/>
    <col min="3" max="5" width="3.7109375" style="10" customWidth="1"/>
    <col min="6" max="6" width="9.140625" style="10" customWidth="1"/>
    <col min="7" max="7" width="8.8515625" style="10" customWidth="1"/>
    <col min="8" max="8" width="11.7109375" style="10" customWidth="1"/>
    <col min="9" max="11" width="18.8515625" style="10" customWidth="1"/>
    <col min="12" max="12" width="17.421875" style="10" customWidth="1"/>
    <col min="13" max="13" width="20.7109375" style="10" customWidth="1"/>
  </cols>
  <sheetData>
    <row r="1" ht="15">
      <c r="A1" s="14" t="s">
        <v>92</v>
      </c>
    </row>
    <row r="2" spans="2:13" s="11" customFormat="1" ht="15">
      <c r="B2" s="11" t="s">
        <v>82</v>
      </c>
      <c r="F2" s="11" t="s">
        <v>83</v>
      </c>
      <c r="G2" s="11" t="s">
        <v>128</v>
      </c>
      <c r="H2" s="11" t="s">
        <v>84</v>
      </c>
      <c r="I2" s="11" t="s">
        <v>85</v>
      </c>
      <c r="J2" s="11" t="s">
        <v>86</v>
      </c>
      <c r="L2" s="11" t="s">
        <v>90</v>
      </c>
      <c r="M2" s="11" t="s">
        <v>91</v>
      </c>
    </row>
    <row r="3" spans="6:8" s="11" customFormat="1" ht="15">
      <c r="F3" s="11" t="s">
        <v>126</v>
      </c>
      <c r="G3" s="11" t="s">
        <v>129</v>
      </c>
      <c r="H3" s="11" t="s">
        <v>125</v>
      </c>
    </row>
    <row r="4" spans="4:13" ht="15">
      <c r="D4" s="10" t="s">
        <v>87</v>
      </c>
      <c r="L4" s="12"/>
      <c r="M4" s="12"/>
    </row>
    <row r="5" spans="2:13" ht="15">
      <c r="B5" s="10" t="str">
        <f>RNSA!A4</f>
        <v>Jacqui-B</v>
      </c>
      <c r="C5" s="10">
        <v>1</v>
      </c>
      <c r="F5" s="10">
        <f>RNSA!B4</f>
        <v>9.5</v>
      </c>
      <c r="G5" s="20">
        <v>3.3</v>
      </c>
      <c r="H5" s="10">
        <f>RNSA!C4</f>
        <v>1.9</v>
      </c>
      <c r="I5" s="10" t="str">
        <f>RNSA!D4</f>
        <v>Gale Bryan</v>
      </c>
      <c r="J5" s="10">
        <f>RNSA!E4</f>
        <v>4</v>
      </c>
      <c r="L5" s="12">
        <v>41793</v>
      </c>
      <c r="M5" s="12">
        <v>41798</v>
      </c>
    </row>
    <row r="6" spans="1:14" ht="15">
      <c r="A6" s="13" t="s">
        <v>179</v>
      </c>
      <c r="B6" s="30" t="s">
        <v>162</v>
      </c>
      <c r="G6" s="20"/>
      <c r="I6" s="10" t="str">
        <f>RNSA!D5</f>
        <v>Terry Corner</v>
      </c>
      <c r="J6" s="10">
        <v>1</v>
      </c>
      <c r="L6" s="12">
        <v>41793</v>
      </c>
      <c r="M6" s="12">
        <v>41798</v>
      </c>
      <c r="N6" t="s">
        <v>138</v>
      </c>
    </row>
    <row r="7" spans="1:14" ht="15">
      <c r="A7" s="27"/>
      <c r="B7" s="23" t="s">
        <v>136</v>
      </c>
      <c r="C7" s="20"/>
      <c r="D7" s="20"/>
      <c r="E7" s="20"/>
      <c r="F7" s="20"/>
      <c r="G7" s="20"/>
      <c r="H7" s="20"/>
      <c r="I7" s="20" t="s">
        <v>137</v>
      </c>
      <c r="J7" s="20">
        <v>1</v>
      </c>
      <c r="L7" s="21">
        <v>41794</v>
      </c>
      <c r="M7" s="21">
        <v>41798</v>
      </c>
      <c r="N7" t="s">
        <v>138</v>
      </c>
    </row>
    <row r="8" spans="2:14" ht="15">
      <c r="B8" s="20" t="s">
        <v>141</v>
      </c>
      <c r="C8" s="20">
        <v>1</v>
      </c>
      <c r="D8" s="20"/>
      <c r="E8" s="20"/>
      <c r="F8" s="20">
        <v>11.4</v>
      </c>
      <c r="G8" s="20">
        <v>4</v>
      </c>
      <c r="H8" s="20">
        <v>1.4</v>
      </c>
      <c r="I8" s="20" t="s">
        <v>139</v>
      </c>
      <c r="J8" s="20">
        <v>4</v>
      </c>
      <c r="L8" s="21">
        <v>41794</v>
      </c>
      <c r="M8" s="21">
        <v>41798</v>
      </c>
      <c r="N8" t="s">
        <v>163</v>
      </c>
    </row>
    <row r="9" spans="2:14" ht="15">
      <c r="B9" s="20" t="s">
        <v>170</v>
      </c>
      <c r="C9" s="20">
        <v>1</v>
      </c>
      <c r="D9" s="20"/>
      <c r="E9" s="20"/>
      <c r="F9" s="20">
        <v>10.7</v>
      </c>
      <c r="G9" s="20"/>
      <c r="H9" s="20"/>
      <c r="I9" s="20" t="s">
        <v>171</v>
      </c>
      <c r="J9" s="20">
        <v>2</v>
      </c>
      <c r="K9" s="10" t="s">
        <v>175</v>
      </c>
      <c r="L9" s="21">
        <v>41794</v>
      </c>
      <c r="M9" s="21">
        <v>41798</v>
      </c>
      <c r="N9" t="s">
        <v>172</v>
      </c>
    </row>
    <row r="10" spans="2:13" ht="15">
      <c r="B10" s="10" t="s">
        <v>154</v>
      </c>
      <c r="C10" s="10">
        <v>1</v>
      </c>
      <c r="F10" s="10">
        <v>10.5</v>
      </c>
      <c r="G10" s="10">
        <v>3.6</v>
      </c>
      <c r="H10" s="20">
        <v>1.2</v>
      </c>
      <c r="I10" s="10" t="s">
        <v>151</v>
      </c>
      <c r="J10" s="10">
        <v>4</v>
      </c>
      <c r="L10" s="12">
        <v>41794</v>
      </c>
      <c r="M10" s="12">
        <v>41798</v>
      </c>
    </row>
    <row r="11" spans="2:14" ht="15">
      <c r="B11" s="20" t="s">
        <v>134</v>
      </c>
      <c r="C11" s="20">
        <v>1</v>
      </c>
      <c r="D11" s="20"/>
      <c r="E11" s="20"/>
      <c r="F11" s="20">
        <v>10</v>
      </c>
      <c r="G11" s="20">
        <v>3.5</v>
      </c>
      <c r="H11" s="20">
        <v>1.3</v>
      </c>
      <c r="I11" s="20" t="s">
        <v>135</v>
      </c>
      <c r="J11" s="20" t="s">
        <v>168</v>
      </c>
      <c r="L11" s="21">
        <v>41794</v>
      </c>
      <c r="M11" s="21">
        <v>41798</v>
      </c>
      <c r="N11" t="s">
        <v>173</v>
      </c>
    </row>
    <row r="12" spans="2:13" ht="15">
      <c r="B12" s="10" t="s">
        <v>89</v>
      </c>
      <c r="D12" s="10">
        <f>SUM(C5:C11)</f>
        <v>5</v>
      </c>
      <c r="L12" s="12"/>
      <c r="M12" s="12"/>
    </row>
    <row r="13" spans="12:13" ht="15">
      <c r="L13" s="12"/>
      <c r="M13" s="12"/>
    </row>
    <row r="14" spans="1:13" ht="15">
      <c r="A14" s="31" t="s">
        <v>152</v>
      </c>
      <c r="B14" s="10" t="s">
        <v>93</v>
      </c>
      <c r="C14" s="10">
        <v>1</v>
      </c>
      <c r="F14" s="10">
        <v>8.9</v>
      </c>
      <c r="G14" s="17">
        <v>3</v>
      </c>
      <c r="H14" s="10">
        <v>1.5</v>
      </c>
      <c r="I14" s="10" t="s">
        <v>100</v>
      </c>
      <c r="J14" s="10">
        <v>2</v>
      </c>
      <c r="L14" s="12">
        <v>41794</v>
      </c>
      <c r="M14" s="12">
        <v>41798</v>
      </c>
    </row>
    <row r="15" spans="1:14" ht="15">
      <c r="A15" s="13" t="s">
        <v>142</v>
      </c>
      <c r="B15" s="10" t="s">
        <v>117</v>
      </c>
      <c r="C15" s="10">
        <v>1</v>
      </c>
      <c r="F15" s="10">
        <v>9.6</v>
      </c>
      <c r="G15" s="17">
        <v>3.1</v>
      </c>
      <c r="H15" s="10">
        <v>0.8</v>
      </c>
      <c r="I15" s="10" t="s">
        <v>121</v>
      </c>
      <c r="J15" s="10">
        <v>4</v>
      </c>
      <c r="L15" s="12">
        <v>41794</v>
      </c>
      <c r="M15" s="12">
        <v>41798</v>
      </c>
      <c r="N15" t="s">
        <v>127</v>
      </c>
    </row>
    <row r="16" spans="2:13" ht="15">
      <c r="B16" s="10" t="s">
        <v>94</v>
      </c>
      <c r="C16" s="10">
        <v>1</v>
      </c>
      <c r="F16" s="10">
        <v>11</v>
      </c>
      <c r="G16" s="17">
        <v>3.3</v>
      </c>
      <c r="H16" s="10">
        <v>1.5</v>
      </c>
      <c r="I16" s="10" t="s">
        <v>101</v>
      </c>
      <c r="J16" s="10">
        <v>2</v>
      </c>
      <c r="L16" s="12">
        <v>41794</v>
      </c>
      <c r="M16" s="12">
        <v>41798</v>
      </c>
    </row>
    <row r="17" spans="2:13" ht="15">
      <c r="B17" s="10" t="s">
        <v>95</v>
      </c>
      <c r="C17" s="10">
        <v>1</v>
      </c>
      <c r="F17" s="10">
        <v>10.5</v>
      </c>
      <c r="G17" s="17">
        <v>3.6</v>
      </c>
      <c r="H17" s="10">
        <v>1.5</v>
      </c>
      <c r="I17" s="10" t="s">
        <v>102</v>
      </c>
      <c r="J17" s="10">
        <v>3</v>
      </c>
      <c r="L17" s="12">
        <v>41794</v>
      </c>
      <c r="M17" s="12">
        <v>41798</v>
      </c>
    </row>
    <row r="18" spans="1:13" ht="15">
      <c r="A18" s="27"/>
      <c r="B18" s="10" t="s">
        <v>96</v>
      </c>
      <c r="C18" s="10">
        <v>1</v>
      </c>
      <c r="F18" s="10">
        <v>10.5</v>
      </c>
      <c r="G18" s="17">
        <v>3.5</v>
      </c>
      <c r="H18" s="10">
        <v>1.5</v>
      </c>
      <c r="I18" s="10" t="s">
        <v>103</v>
      </c>
      <c r="J18" s="10">
        <v>2</v>
      </c>
      <c r="L18" s="12">
        <v>41794</v>
      </c>
      <c r="M18" s="12">
        <v>41798</v>
      </c>
    </row>
    <row r="19" spans="2:13" ht="15">
      <c r="B19" s="10" t="s">
        <v>176</v>
      </c>
      <c r="C19" s="10">
        <v>1</v>
      </c>
      <c r="F19" s="10">
        <v>9.6</v>
      </c>
      <c r="G19" s="17">
        <v>3.3</v>
      </c>
      <c r="H19" s="10">
        <v>1.5</v>
      </c>
      <c r="I19" s="10" t="s">
        <v>174</v>
      </c>
      <c r="J19" s="10">
        <v>2</v>
      </c>
      <c r="L19" s="12">
        <v>41794</v>
      </c>
      <c r="M19" s="12">
        <v>41798</v>
      </c>
    </row>
    <row r="20" spans="2:14" ht="15">
      <c r="B20" s="10" t="s">
        <v>97</v>
      </c>
      <c r="C20" s="10">
        <v>1</v>
      </c>
      <c r="F20" s="10">
        <v>10.5</v>
      </c>
      <c r="G20" s="17">
        <v>3.5</v>
      </c>
      <c r="H20" s="10">
        <v>1.5</v>
      </c>
      <c r="I20" s="10" t="s">
        <v>104</v>
      </c>
      <c r="J20" s="10">
        <v>4</v>
      </c>
      <c r="L20" s="12">
        <v>41794</v>
      </c>
      <c r="M20" s="12">
        <v>41797</v>
      </c>
      <c r="N20" t="s">
        <v>180</v>
      </c>
    </row>
    <row r="21" spans="2:13" ht="15">
      <c r="B21" s="10" t="s">
        <v>98</v>
      </c>
      <c r="C21" s="10">
        <v>1</v>
      </c>
      <c r="F21" s="10">
        <v>9.2</v>
      </c>
      <c r="G21" s="17">
        <v>3.3</v>
      </c>
      <c r="H21" s="10">
        <v>1.8</v>
      </c>
      <c r="I21" s="10" t="s">
        <v>105</v>
      </c>
      <c r="J21" s="10">
        <v>3</v>
      </c>
      <c r="L21" s="12">
        <v>41794</v>
      </c>
      <c r="M21" s="12">
        <v>41798</v>
      </c>
    </row>
    <row r="22" spans="2:13" ht="15">
      <c r="B22" s="10" t="s">
        <v>99</v>
      </c>
      <c r="C22" s="10">
        <v>1</v>
      </c>
      <c r="E22" s="20"/>
      <c r="F22" s="20">
        <v>10.9</v>
      </c>
      <c r="G22" s="17">
        <v>3.8</v>
      </c>
      <c r="H22" s="20">
        <v>1.7</v>
      </c>
      <c r="I22" s="20" t="s">
        <v>106</v>
      </c>
      <c r="J22" s="20">
        <v>6</v>
      </c>
      <c r="L22" s="21">
        <v>41794</v>
      </c>
      <c r="M22" s="21">
        <v>41798</v>
      </c>
    </row>
    <row r="23" spans="2:13" ht="15">
      <c r="B23" s="18" t="s">
        <v>132</v>
      </c>
      <c r="C23" s="18">
        <v>1</v>
      </c>
      <c r="D23" s="18"/>
      <c r="E23" s="18"/>
      <c r="F23" s="18">
        <v>12.8</v>
      </c>
      <c r="G23" s="18">
        <v>4</v>
      </c>
      <c r="H23" s="18">
        <v>1.8</v>
      </c>
      <c r="I23" s="18" t="s">
        <v>133</v>
      </c>
      <c r="J23" s="18">
        <v>8</v>
      </c>
      <c r="L23" s="19">
        <v>41794</v>
      </c>
      <c r="M23" s="19">
        <v>41798</v>
      </c>
    </row>
    <row r="24" spans="2:13" ht="15">
      <c r="B24" s="10" t="s">
        <v>89</v>
      </c>
      <c r="D24" s="10">
        <f>SUM(C14:C23)</f>
        <v>10</v>
      </c>
      <c r="L24" s="12"/>
      <c r="M24" s="12"/>
    </row>
    <row r="25" ht="15">
      <c r="A25" s="16"/>
    </row>
    <row r="26" spans="2:14" ht="15">
      <c r="B26" s="10" t="s">
        <v>108</v>
      </c>
      <c r="C26" s="10">
        <v>1</v>
      </c>
      <c r="E26" t="s">
        <v>118</v>
      </c>
      <c r="F26" s="10">
        <v>9.8</v>
      </c>
      <c r="G26" s="20">
        <v>4.2</v>
      </c>
      <c r="H26" s="10">
        <v>1</v>
      </c>
      <c r="I26" s="10" t="s">
        <v>109</v>
      </c>
      <c r="J26" s="10">
        <v>2</v>
      </c>
      <c r="L26" s="12">
        <v>41794</v>
      </c>
      <c r="M26" s="12">
        <v>41798</v>
      </c>
      <c r="N26" t="s">
        <v>118</v>
      </c>
    </row>
    <row r="27" spans="1:14" ht="15">
      <c r="A27" s="13" t="s">
        <v>107</v>
      </c>
      <c r="B27" s="10" t="s">
        <v>110</v>
      </c>
      <c r="C27" s="10">
        <v>1</v>
      </c>
      <c r="F27" s="10">
        <v>9.5</v>
      </c>
      <c r="G27" s="20">
        <v>3.3</v>
      </c>
      <c r="H27" s="10">
        <v>1.6</v>
      </c>
      <c r="I27" s="10" t="s">
        <v>111</v>
      </c>
      <c r="J27" s="10">
        <v>2</v>
      </c>
      <c r="K27" s="34" t="s">
        <v>177</v>
      </c>
      <c r="L27" s="12">
        <v>41794</v>
      </c>
      <c r="M27" s="12">
        <v>41798</v>
      </c>
      <c r="N27" s="35" t="s">
        <v>178</v>
      </c>
    </row>
    <row r="28" spans="1:13" ht="15">
      <c r="A28" s="2"/>
      <c r="B28" s="10" t="s">
        <v>112</v>
      </c>
      <c r="C28" s="10">
        <v>1</v>
      </c>
      <c r="F28" s="10">
        <v>11</v>
      </c>
      <c r="G28" s="20">
        <v>3.1</v>
      </c>
      <c r="H28" s="10">
        <v>1.7</v>
      </c>
      <c r="I28" s="10" t="s">
        <v>113</v>
      </c>
      <c r="J28" s="18">
        <v>2</v>
      </c>
      <c r="L28" s="12">
        <v>41794</v>
      </c>
      <c r="M28" s="12">
        <v>41798</v>
      </c>
    </row>
    <row r="29" spans="1:14" ht="15">
      <c r="A29" s="31" t="s">
        <v>152</v>
      </c>
      <c r="B29" s="23" t="s">
        <v>162</v>
      </c>
      <c r="C29" s="20"/>
      <c r="D29" s="20"/>
      <c r="E29" s="20"/>
      <c r="F29" s="20"/>
      <c r="G29" s="20"/>
      <c r="H29" s="20"/>
      <c r="I29" s="20" t="s">
        <v>140</v>
      </c>
      <c r="J29" s="18">
        <v>2</v>
      </c>
      <c r="L29" s="21">
        <v>41674</v>
      </c>
      <c r="M29" s="21">
        <v>41798</v>
      </c>
      <c r="N29" s="26" t="s">
        <v>162</v>
      </c>
    </row>
    <row r="30" spans="2:14" ht="15">
      <c r="B30" s="17" t="s">
        <v>160</v>
      </c>
      <c r="C30" s="20">
        <v>1</v>
      </c>
      <c r="D30" s="20"/>
      <c r="E30" s="20"/>
      <c r="F30" s="20">
        <v>14.6</v>
      </c>
      <c r="G30" s="20">
        <v>4.1</v>
      </c>
      <c r="H30" s="20">
        <v>1.5</v>
      </c>
      <c r="I30" s="20" t="s">
        <v>161</v>
      </c>
      <c r="J30" s="18">
        <v>2</v>
      </c>
      <c r="L30" s="12">
        <v>41794</v>
      </c>
      <c r="M30" s="12">
        <v>41798</v>
      </c>
      <c r="N30" s="26"/>
    </row>
    <row r="31" spans="2:14" ht="15">
      <c r="B31" s="10" t="s">
        <v>122</v>
      </c>
      <c r="C31" s="10">
        <v>1</v>
      </c>
      <c r="F31" s="10">
        <v>11.8</v>
      </c>
      <c r="G31" s="20">
        <v>4</v>
      </c>
      <c r="H31" s="10">
        <v>1.5</v>
      </c>
      <c r="I31" s="10" t="s">
        <v>123</v>
      </c>
      <c r="J31" s="10">
        <v>4</v>
      </c>
      <c r="L31" s="12">
        <v>41794</v>
      </c>
      <c r="M31" s="12">
        <v>41798</v>
      </c>
      <c r="N31" s="26"/>
    </row>
    <row r="32" spans="2:13" ht="15">
      <c r="B32" s="10" t="s">
        <v>89</v>
      </c>
      <c r="D32" s="10">
        <f>+SUM(C26:C31)</f>
        <v>5</v>
      </c>
      <c r="G32" s="20"/>
      <c r="L32" s="12"/>
      <c r="M32" s="12"/>
    </row>
    <row r="33" spans="7:13" ht="15">
      <c r="G33" s="20"/>
      <c r="L33" s="12"/>
      <c r="M33" s="12"/>
    </row>
    <row r="34" spans="2:13" ht="15">
      <c r="B34" s="10" t="str">
        <f>RNSA!A12</f>
        <v>Vivacious</v>
      </c>
      <c r="C34" s="10">
        <v>1</v>
      </c>
      <c r="F34" s="10">
        <f>RNSA!B12</f>
        <v>9.5</v>
      </c>
      <c r="G34" s="20">
        <v>3</v>
      </c>
      <c r="H34" s="10">
        <v>1.6</v>
      </c>
      <c r="I34" s="10" t="str">
        <f>RNSA!D12</f>
        <v>Tim Clark</v>
      </c>
      <c r="J34" s="10">
        <f>RNSA!E12</f>
        <v>2</v>
      </c>
      <c r="L34" s="12">
        <v>41794</v>
      </c>
      <c r="M34" s="12">
        <v>41798</v>
      </c>
    </row>
    <row r="35" spans="1:13" ht="15">
      <c r="A35" s="13" t="s">
        <v>114</v>
      </c>
      <c r="B35" s="10" t="str">
        <f>RNSA!A13</f>
        <v>Alice Rose</v>
      </c>
      <c r="C35" s="10">
        <v>1</v>
      </c>
      <c r="F35" s="10">
        <f>RNSA!B13</f>
        <v>10.3</v>
      </c>
      <c r="G35" s="20">
        <v>3.4</v>
      </c>
      <c r="H35" s="10">
        <f>RNSA!C13</f>
        <v>1.85</v>
      </c>
      <c r="I35" s="10" t="str">
        <f>RNSA!D13</f>
        <v>Anne &amp; Peter Bailey</v>
      </c>
      <c r="J35" s="10">
        <f>RNSA!E13</f>
        <v>2</v>
      </c>
      <c r="L35" s="12">
        <v>41794</v>
      </c>
      <c r="M35" s="12">
        <v>41798</v>
      </c>
    </row>
    <row r="36" spans="1:13" ht="15">
      <c r="A36" s="29" t="s">
        <v>153</v>
      </c>
      <c r="G36" s="20"/>
      <c r="L36" s="12"/>
      <c r="M36" s="12"/>
    </row>
    <row r="37" spans="1:7" ht="15">
      <c r="A37" s="24"/>
      <c r="B37" s="10" t="s">
        <v>89</v>
      </c>
      <c r="D37" s="10">
        <f>SUM(C34:C36)</f>
        <v>2</v>
      </c>
      <c r="G37" s="20"/>
    </row>
    <row r="38" ht="15">
      <c r="G38" s="20"/>
    </row>
    <row r="39" spans="1:13" ht="15">
      <c r="A39" s="31" t="s">
        <v>152</v>
      </c>
      <c r="B39" s="10" t="str">
        <f>'RNVR YC'!A2</f>
        <v>Alouette</v>
      </c>
      <c r="C39" s="10">
        <v>1</v>
      </c>
      <c r="F39" s="10">
        <f>'RNVR YC'!B2</f>
        <v>10.3</v>
      </c>
      <c r="G39" s="20">
        <v>3.3</v>
      </c>
      <c r="H39" s="10">
        <f>'RNVR YC'!C2</f>
        <v>1.7</v>
      </c>
      <c r="I39" s="10" t="str">
        <f>'RNVR YC'!D2</f>
        <v>Mike Morgan</v>
      </c>
      <c r="J39" s="10">
        <f>'RNVR YC'!E2</f>
        <v>4</v>
      </c>
      <c r="L39" s="12">
        <v>41794</v>
      </c>
      <c r="M39" s="12">
        <v>41798</v>
      </c>
    </row>
    <row r="40" spans="1:13" ht="15">
      <c r="A40" s="13" t="s">
        <v>88</v>
      </c>
      <c r="B40" s="10" t="str">
        <f>'RNVR YC'!A3</f>
        <v>Alana 3</v>
      </c>
      <c r="C40" s="10">
        <v>1</v>
      </c>
      <c r="F40" s="10">
        <f>'RNVR YC'!B3</f>
        <v>12.5</v>
      </c>
      <c r="G40" s="20">
        <v>3.9</v>
      </c>
      <c r="H40" s="10">
        <f>'RNVR YC'!C3</f>
        <v>2.1</v>
      </c>
      <c r="I40" s="10" t="str">
        <f>'RNVR YC'!D3</f>
        <v>James Hanratty</v>
      </c>
      <c r="J40" s="10">
        <v>3</v>
      </c>
      <c r="L40" s="12">
        <v>41794</v>
      </c>
      <c r="M40" s="12">
        <v>41798</v>
      </c>
    </row>
    <row r="41" spans="1:13" ht="15">
      <c r="A41" s="28"/>
      <c r="B41" s="10" t="str">
        <f>'RNVR YC'!A4</f>
        <v>Boozy</v>
      </c>
      <c r="C41" s="10">
        <v>1</v>
      </c>
      <c r="F41" s="10">
        <f>'RNVR YC'!B4</f>
        <v>14</v>
      </c>
      <c r="G41" s="20">
        <v>4.2</v>
      </c>
      <c r="H41" s="10">
        <f>'RNVR YC'!C4</f>
        <v>1.7</v>
      </c>
      <c r="I41" s="10" t="str">
        <f>'RNVR YC'!D4</f>
        <v>George Lines</v>
      </c>
      <c r="J41" s="10">
        <f>'RNVR YC'!E4</f>
        <v>4</v>
      </c>
      <c r="L41" s="12">
        <v>41794</v>
      </c>
      <c r="M41" s="12">
        <v>41798</v>
      </c>
    </row>
    <row r="42" spans="2:13" ht="15">
      <c r="B42" s="10" t="str">
        <f>'RNVR YC'!A5</f>
        <v>Flying Swan</v>
      </c>
      <c r="C42" s="10">
        <v>1</v>
      </c>
      <c r="F42" s="10">
        <f>'RNVR YC'!B5</f>
        <v>9</v>
      </c>
      <c r="G42" s="20">
        <v>3.5</v>
      </c>
      <c r="H42" s="10">
        <f>'RNVR YC'!C5</f>
        <v>1.2</v>
      </c>
      <c r="I42" s="10" t="str">
        <f>'RNVR YC'!D5</f>
        <v>John Singleton</v>
      </c>
      <c r="J42" s="10">
        <v>5</v>
      </c>
      <c r="L42" s="12">
        <v>41794</v>
      </c>
      <c r="M42" s="12">
        <v>41798</v>
      </c>
    </row>
    <row r="43" spans="2:13" ht="15">
      <c r="B43" s="10" t="str">
        <f>'RNVR YC'!A6</f>
        <v>Enigma</v>
      </c>
      <c r="C43" s="10">
        <v>1</v>
      </c>
      <c r="F43" s="10">
        <f>'RNVR YC'!B6</f>
        <v>9.9</v>
      </c>
      <c r="G43" s="20">
        <v>3.6</v>
      </c>
      <c r="H43" s="10">
        <f>'RNVR YC'!C6</f>
        <v>1.5</v>
      </c>
      <c r="I43" s="10" t="str">
        <f>'RNVR YC'!D6</f>
        <v>Martin Frith</v>
      </c>
      <c r="J43" s="10">
        <v>5</v>
      </c>
      <c r="L43" s="12">
        <v>41794</v>
      </c>
      <c r="M43" s="12">
        <v>41798</v>
      </c>
    </row>
    <row r="44" spans="2:13" ht="15">
      <c r="B44" s="10" t="s">
        <v>158</v>
      </c>
      <c r="C44" s="10">
        <v>1</v>
      </c>
      <c r="F44" s="10">
        <v>8.7</v>
      </c>
      <c r="G44" s="20">
        <v>3</v>
      </c>
      <c r="H44" s="10">
        <v>1.6</v>
      </c>
      <c r="I44" s="10" t="s">
        <v>159</v>
      </c>
      <c r="J44" s="10">
        <v>3</v>
      </c>
      <c r="L44" s="12">
        <v>41794</v>
      </c>
      <c r="M44" s="12">
        <v>41798</v>
      </c>
    </row>
    <row r="45" spans="1:13" ht="15">
      <c r="A45" s="29"/>
      <c r="B45" s="10" t="str">
        <f>'RNVR YC'!A10</f>
        <v>Lioness</v>
      </c>
      <c r="C45" s="10">
        <v>1</v>
      </c>
      <c r="F45" s="10">
        <f>'RNVR YC'!B10</f>
        <v>11.8</v>
      </c>
      <c r="G45" s="20">
        <v>3.4</v>
      </c>
      <c r="H45" s="10">
        <f>'RNVR YC'!C10</f>
        <v>1.9</v>
      </c>
      <c r="I45" s="10" t="str">
        <f>'RNVR YC'!D10</f>
        <v>Adrian Anstey</v>
      </c>
      <c r="J45" s="10">
        <v>3</v>
      </c>
      <c r="L45" s="12">
        <v>41794</v>
      </c>
      <c r="M45" s="12">
        <v>41798</v>
      </c>
    </row>
    <row r="46" spans="1:13" ht="15.75">
      <c r="A46" s="22"/>
      <c r="B46" s="10" t="str">
        <f>'RNVR YC'!A11</f>
        <v>Moody Blue</v>
      </c>
      <c r="C46" s="10">
        <v>1</v>
      </c>
      <c r="F46" s="10">
        <v>8.3</v>
      </c>
      <c r="G46" s="20">
        <v>3.1</v>
      </c>
      <c r="H46" s="10">
        <f>'RNVR YC'!C11</f>
        <v>1.5</v>
      </c>
      <c r="I46" s="10" t="str">
        <f>'RNVR YC'!D11</f>
        <v>Mike Price</v>
      </c>
      <c r="J46" s="10">
        <v>3</v>
      </c>
      <c r="L46" s="12">
        <v>41794</v>
      </c>
      <c r="M46" s="12">
        <v>41798</v>
      </c>
    </row>
    <row r="47" spans="1:13" ht="15">
      <c r="A47" s="27"/>
      <c r="B47" s="10" t="str">
        <f>'RNVR YC'!A14</f>
        <v>Thetis Dolphin</v>
      </c>
      <c r="C47" s="10">
        <v>1</v>
      </c>
      <c r="F47" s="10">
        <f>'RNVR YC'!B14</f>
        <v>9.45</v>
      </c>
      <c r="G47" s="20">
        <v>3.3</v>
      </c>
      <c r="H47" s="10">
        <f>'RNVR YC'!C14</f>
        <v>1.6</v>
      </c>
      <c r="I47" s="10" t="str">
        <f>'RNVR YC'!D14</f>
        <v>Christopher Coote</v>
      </c>
      <c r="J47" s="10">
        <v>2</v>
      </c>
      <c r="L47" s="12">
        <v>41794</v>
      </c>
      <c r="M47" s="12">
        <v>41798</v>
      </c>
    </row>
    <row r="48" spans="2:15" ht="15">
      <c r="B48" s="10" t="s">
        <v>146</v>
      </c>
      <c r="C48" s="10">
        <v>1</v>
      </c>
      <c r="F48" s="10">
        <v>12</v>
      </c>
      <c r="G48" s="20">
        <v>3.8</v>
      </c>
      <c r="H48" s="10">
        <v>2.4</v>
      </c>
      <c r="I48" s="10" t="s">
        <v>143</v>
      </c>
      <c r="J48" s="10">
        <v>6</v>
      </c>
      <c r="L48" s="12">
        <v>41794</v>
      </c>
      <c r="M48" s="12">
        <v>41920</v>
      </c>
      <c r="N48" t="s">
        <v>169</v>
      </c>
      <c r="O48" s="15"/>
    </row>
    <row r="49" spans="2:13" ht="15">
      <c r="B49" s="20" t="s">
        <v>130</v>
      </c>
      <c r="C49" s="20">
        <v>1</v>
      </c>
      <c r="D49" s="20"/>
      <c r="E49" s="20"/>
      <c r="F49" s="20">
        <v>10.3</v>
      </c>
      <c r="G49" s="20">
        <v>3.3</v>
      </c>
      <c r="H49" s="20">
        <v>1.7</v>
      </c>
      <c r="I49" s="20" t="s">
        <v>131</v>
      </c>
      <c r="J49" s="20">
        <v>5</v>
      </c>
      <c r="L49" s="21">
        <v>41794</v>
      </c>
      <c r="M49" s="21">
        <v>41798</v>
      </c>
    </row>
    <row r="50" spans="2:13" ht="15">
      <c r="B50" s="20" t="s">
        <v>147</v>
      </c>
      <c r="C50" s="20">
        <v>1</v>
      </c>
      <c r="D50" s="20"/>
      <c r="E50" s="20"/>
      <c r="F50" s="20">
        <v>11.5</v>
      </c>
      <c r="G50" s="20">
        <v>3.9</v>
      </c>
      <c r="H50" s="20">
        <v>1.8</v>
      </c>
      <c r="I50" s="20" t="s">
        <v>148</v>
      </c>
      <c r="J50" s="20">
        <v>2</v>
      </c>
      <c r="L50" s="21">
        <v>41794</v>
      </c>
      <c r="M50" s="21">
        <v>41798</v>
      </c>
    </row>
    <row r="51" spans="2:13" ht="15">
      <c r="B51" s="20" t="s">
        <v>149</v>
      </c>
      <c r="C51" s="20">
        <v>1</v>
      </c>
      <c r="D51" s="20"/>
      <c r="E51" s="20"/>
      <c r="F51" s="20">
        <v>12</v>
      </c>
      <c r="G51" s="20">
        <v>3.9</v>
      </c>
      <c r="H51" s="20">
        <v>0.9</v>
      </c>
      <c r="I51" s="20" t="s">
        <v>150</v>
      </c>
      <c r="J51" s="20">
        <v>3</v>
      </c>
      <c r="L51" s="21">
        <v>41794</v>
      </c>
      <c r="M51" s="21">
        <v>41798</v>
      </c>
    </row>
    <row r="52" spans="2:13" ht="15">
      <c r="B52" s="20" t="s">
        <v>144</v>
      </c>
      <c r="C52" s="20">
        <v>1</v>
      </c>
      <c r="D52" s="20"/>
      <c r="E52" s="20"/>
      <c r="F52" s="20">
        <v>10.3</v>
      </c>
      <c r="G52" s="20">
        <v>3.7</v>
      </c>
      <c r="H52" s="20">
        <v>1.9</v>
      </c>
      <c r="I52" s="20" t="s">
        <v>145</v>
      </c>
      <c r="J52" s="20">
        <v>4</v>
      </c>
      <c r="L52" s="21">
        <v>41794</v>
      </c>
      <c r="M52" s="21">
        <v>41798</v>
      </c>
    </row>
    <row r="53" spans="2:13" ht="15">
      <c r="B53" s="20" t="s">
        <v>155</v>
      </c>
      <c r="C53" s="20">
        <v>1</v>
      </c>
      <c r="D53" s="20"/>
      <c r="E53" s="20"/>
      <c r="F53" s="20">
        <v>10.5</v>
      </c>
      <c r="G53" s="20">
        <v>3.9</v>
      </c>
      <c r="H53" s="20">
        <v>1.8</v>
      </c>
      <c r="I53" s="20" t="s">
        <v>156</v>
      </c>
      <c r="J53" s="20">
        <v>4</v>
      </c>
      <c r="L53" s="21" t="s">
        <v>115</v>
      </c>
      <c r="M53" s="21" t="s">
        <v>157</v>
      </c>
    </row>
    <row r="54" spans="2:13" ht="15">
      <c r="B54" s="10" t="s">
        <v>124</v>
      </c>
      <c r="C54" s="10">
        <v>1</v>
      </c>
      <c r="F54" s="10">
        <v>13.4</v>
      </c>
      <c r="G54" s="20">
        <v>3.8</v>
      </c>
      <c r="H54" s="10">
        <v>2.1</v>
      </c>
      <c r="I54" s="10" t="s">
        <v>116</v>
      </c>
      <c r="J54" s="10">
        <v>6</v>
      </c>
      <c r="L54" s="12">
        <v>41794</v>
      </c>
      <c r="M54" s="12">
        <v>41798</v>
      </c>
    </row>
    <row r="55" spans="2:13" ht="15">
      <c r="B55" s="10" t="s">
        <v>89</v>
      </c>
      <c r="D55" s="10">
        <f>SUM(C39:C54)</f>
        <v>16</v>
      </c>
      <c r="G55" s="20"/>
      <c r="L55" s="12"/>
      <c r="M55" s="12"/>
    </row>
    <row r="57" spans="3:13" ht="15">
      <c r="C57" s="10">
        <v>10</v>
      </c>
      <c r="F57" s="10">
        <v>10.5</v>
      </c>
      <c r="G57" s="20">
        <v>3</v>
      </c>
      <c r="H57" s="10">
        <v>1.6</v>
      </c>
      <c r="I57" s="10" t="s">
        <v>119</v>
      </c>
      <c r="J57" s="10">
        <v>60</v>
      </c>
      <c r="L57" s="12" t="s">
        <v>166</v>
      </c>
      <c r="M57" s="12">
        <v>41797</v>
      </c>
    </row>
    <row r="58" spans="3:13" ht="15">
      <c r="C58" s="10">
        <v>1</v>
      </c>
      <c r="F58" s="10">
        <v>10.8</v>
      </c>
      <c r="G58" s="20">
        <v>3.5</v>
      </c>
      <c r="H58" s="10">
        <v>2.1</v>
      </c>
      <c r="I58" s="10" t="s">
        <v>164</v>
      </c>
      <c r="J58" s="10">
        <v>6</v>
      </c>
      <c r="L58" s="12" t="s">
        <v>166</v>
      </c>
      <c r="M58" s="12">
        <v>41797</v>
      </c>
    </row>
    <row r="59" spans="1:13" ht="15">
      <c r="A59" s="16" t="s">
        <v>167</v>
      </c>
      <c r="C59" s="10">
        <v>2</v>
      </c>
      <c r="F59" s="10">
        <v>10.5</v>
      </c>
      <c r="G59" s="20">
        <v>3</v>
      </c>
      <c r="H59" s="10">
        <v>1.3</v>
      </c>
      <c r="I59" s="10" t="s">
        <v>165</v>
      </c>
      <c r="J59" s="10">
        <v>12</v>
      </c>
      <c r="L59" s="12" t="s">
        <v>166</v>
      </c>
      <c r="M59" s="12">
        <v>41797</v>
      </c>
    </row>
    <row r="60" spans="3:13" ht="15">
      <c r="C60" s="20">
        <v>3</v>
      </c>
      <c r="F60" s="10">
        <v>10.8</v>
      </c>
      <c r="G60" s="20">
        <v>3.5</v>
      </c>
      <c r="H60" s="10">
        <v>2.1</v>
      </c>
      <c r="I60" s="10" t="s">
        <v>120</v>
      </c>
      <c r="J60" s="10">
        <v>18</v>
      </c>
      <c r="L60" s="12" t="s">
        <v>166</v>
      </c>
      <c r="M60" s="12">
        <v>41797</v>
      </c>
    </row>
    <row r="61" spans="2:13" ht="15">
      <c r="B61" s="10" t="s">
        <v>89</v>
      </c>
      <c r="D61" s="10">
        <f>SUM(C57:C60)</f>
        <v>16</v>
      </c>
      <c r="K61" s="10">
        <f>SUM(J57:J60)</f>
        <v>96</v>
      </c>
      <c r="L61" s="12"/>
      <c r="M61" s="12"/>
    </row>
    <row r="62" spans="2:13" ht="15">
      <c r="B62" s="11"/>
      <c r="C62" s="11"/>
      <c r="D62" s="11">
        <f>SUM(C1:C60)</f>
        <v>54</v>
      </c>
      <c r="E62" s="11"/>
      <c r="F62" s="11"/>
      <c r="G62" s="11"/>
      <c r="H62" s="11"/>
      <c r="I62" s="11"/>
      <c r="J62" s="11">
        <f>SUM(J5:J61)</f>
        <v>228</v>
      </c>
      <c r="L62" s="11"/>
      <c r="M62" s="20" t="s">
        <v>181</v>
      </c>
    </row>
    <row r="63" ht="15">
      <c r="M63" s="25">
        <v>4</v>
      </c>
    </row>
    <row r="64" spans="1:3" ht="15">
      <c r="A64" s="15"/>
      <c r="B64" s="18"/>
      <c r="C64" s="18"/>
    </row>
    <row r="65" spans="1:3" ht="15">
      <c r="A65" s="15"/>
      <c r="B65" s="25"/>
      <c r="C65" s="20"/>
    </row>
    <row r="66" ht="15">
      <c r="A66" s="13"/>
    </row>
    <row r="67" ht="15">
      <c r="A67" s="15"/>
    </row>
    <row r="70" ht="15">
      <c r="A70" s="14"/>
    </row>
    <row r="78" ht="15">
      <c r="A78" s="15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F14" sqref="F14"/>
    </sheetView>
  </sheetViews>
  <sheetFormatPr defaultColWidth="9.140625" defaultRowHeight="15"/>
  <cols>
    <col min="1" max="1" width="17.421875" style="0" customWidth="1"/>
    <col min="2" max="2" width="19.57421875" style="0" customWidth="1"/>
    <col min="3" max="3" width="18.140625" style="0" customWidth="1"/>
    <col min="4" max="4" width="12.28125" style="0" customWidth="1"/>
    <col min="5" max="5" width="19.00390625" style="0" customWidth="1"/>
    <col min="7" max="7" width="17.140625" style="0" customWidth="1"/>
  </cols>
  <sheetData>
    <row r="2" spans="1:7" ht="15.75">
      <c r="A2" s="47" t="s">
        <v>107</v>
      </c>
      <c r="B2" s="34" t="s">
        <v>108</v>
      </c>
      <c r="C2" s="34" t="s">
        <v>109</v>
      </c>
      <c r="D2" s="48" t="s">
        <v>200</v>
      </c>
      <c r="E2" s="49">
        <v>235024625</v>
      </c>
      <c r="F2" s="50" t="s">
        <v>201</v>
      </c>
      <c r="G2" s="51" t="s">
        <v>202</v>
      </c>
    </row>
    <row r="3" spans="1:7" ht="15.75">
      <c r="A3" s="35"/>
      <c r="B3" s="34" t="s">
        <v>110</v>
      </c>
      <c r="C3" s="34" t="s">
        <v>111</v>
      </c>
      <c r="D3" s="48" t="s">
        <v>203</v>
      </c>
      <c r="E3" s="49">
        <v>235015425</v>
      </c>
      <c r="F3" s="50" t="s">
        <v>201</v>
      </c>
      <c r="G3" s="52" t="s">
        <v>204</v>
      </c>
    </row>
    <row r="4" spans="1:7" ht="15.75">
      <c r="A4" s="35"/>
      <c r="B4" s="34" t="s">
        <v>112</v>
      </c>
      <c r="C4" s="34" t="s">
        <v>113</v>
      </c>
      <c r="D4" s="48" t="s">
        <v>205</v>
      </c>
      <c r="E4" s="49">
        <v>235088515</v>
      </c>
      <c r="F4" s="50" t="s">
        <v>208</v>
      </c>
      <c r="G4" s="52" t="s">
        <v>206</v>
      </c>
    </row>
    <row r="5" spans="1:7" ht="15.75">
      <c r="A5" s="35"/>
      <c r="B5" s="34" t="s">
        <v>122</v>
      </c>
      <c r="C5" s="34" t="s">
        <v>123</v>
      </c>
      <c r="D5" s="48" t="s">
        <v>207</v>
      </c>
      <c r="E5" s="53">
        <v>235052704</v>
      </c>
      <c r="F5" s="50" t="s">
        <v>208</v>
      </c>
      <c r="G5" s="52" t="s">
        <v>209</v>
      </c>
    </row>
    <row r="6" spans="1:7" ht="15.75">
      <c r="A6" s="35"/>
      <c r="B6" s="34" t="s">
        <v>210</v>
      </c>
      <c r="C6" s="34" t="s">
        <v>211</v>
      </c>
      <c r="D6" s="48" t="s">
        <v>212</v>
      </c>
      <c r="E6" s="49">
        <v>235080814</v>
      </c>
      <c r="F6" s="50" t="s">
        <v>208</v>
      </c>
      <c r="G6" s="52" t="s">
        <v>213</v>
      </c>
    </row>
    <row r="7" spans="1:7" ht="15.75">
      <c r="A7" s="35"/>
      <c r="B7" s="34" t="s">
        <v>214</v>
      </c>
      <c r="C7" s="34" t="s">
        <v>215</v>
      </c>
      <c r="D7" s="49" t="s">
        <v>216</v>
      </c>
      <c r="E7" s="49" t="s">
        <v>216</v>
      </c>
      <c r="F7" s="50" t="s">
        <v>216</v>
      </c>
      <c r="G7" s="52" t="s">
        <v>217</v>
      </c>
    </row>
    <row r="8" spans="1:7" ht="15.75">
      <c r="A8" s="35" t="s">
        <v>218</v>
      </c>
      <c r="B8" s="34" t="s">
        <v>219</v>
      </c>
      <c r="C8" s="54" t="s">
        <v>220</v>
      </c>
      <c r="D8" s="49"/>
      <c r="E8" s="48">
        <v>235092572</v>
      </c>
      <c r="F8" s="50" t="s">
        <v>208</v>
      </c>
      <c r="G8" s="55"/>
    </row>
    <row r="9" spans="1:7" ht="15.75">
      <c r="A9" s="47" t="s">
        <v>114</v>
      </c>
      <c r="B9" s="34" t="s">
        <v>221</v>
      </c>
      <c r="C9" s="34" t="s">
        <v>222</v>
      </c>
      <c r="D9" s="49"/>
      <c r="E9" s="49"/>
      <c r="F9" s="50"/>
      <c r="G9" s="55"/>
    </row>
    <row r="10" spans="1:7" ht="15.75">
      <c r="A10" s="35"/>
      <c r="B10" s="34" t="s">
        <v>223</v>
      </c>
      <c r="C10" s="34" t="s">
        <v>224</v>
      </c>
      <c r="D10" s="49"/>
      <c r="E10" s="49"/>
      <c r="F10" s="50"/>
      <c r="G10" s="55"/>
    </row>
    <row r="11" spans="1:7" ht="15.75">
      <c r="A11" s="35"/>
      <c r="B11" s="34"/>
      <c r="C11" s="34"/>
      <c r="D11" s="49"/>
      <c r="E11" s="49"/>
      <c r="F11" s="50"/>
      <c r="G11" s="5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workbookViewId="0" topLeftCell="A21">
      <selection activeCell="A14" sqref="A14:IV14"/>
    </sheetView>
  </sheetViews>
  <sheetFormatPr defaultColWidth="9.140625" defaultRowHeight="15"/>
  <cols>
    <col min="1" max="1" width="22.421875" style="0" customWidth="1"/>
    <col min="2" max="2" width="13.00390625" style="10" customWidth="1"/>
    <col min="3" max="5" width="3.7109375" style="10" customWidth="1"/>
    <col min="6" max="6" width="9.140625" style="10" customWidth="1"/>
    <col min="7" max="7" width="8.8515625" style="10" customWidth="1"/>
    <col min="8" max="8" width="11.7109375" style="10" customWidth="1"/>
    <col min="9" max="9" width="18.8515625" style="10" customWidth="1"/>
    <col min="10" max="10" width="22.57421875" style="10" customWidth="1"/>
    <col min="11" max="11" width="11.00390625" style="10" customWidth="1"/>
    <col min="12" max="12" width="11.28125" style="10" customWidth="1"/>
  </cols>
  <sheetData>
    <row r="1" spans="1:7" ht="15">
      <c r="A1" s="32" t="s">
        <v>92</v>
      </c>
      <c r="G1" s="43" t="s">
        <v>195</v>
      </c>
    </row>
    <row r="2" spans="1:12" s="33" customFormat="1" ht="15">
      <c r="A2" s="33" t="s">
        <v>190</v>
      </c>
      <c r="B2" s="33" t="s">
        <v>82</v>
      </c>
      <c r="D2" s="33" t="s">
        <v>189</v>
      </c>
      <c r="E2" s="33" t="s">
        <v>1</v>
      </c>
      <c r="F2" s="33" t="s">
        <v>83</v>
      </c>
      <c r="G2" s="33" t="s">
        <v>128</v>
      </c>
      <c r="H2" s="33" t="s">
        <v>84</v>
      </c>
      <c r="I2" s="33" t="s">
        <v>85</v>
      </c>
      <c r="K2" s="44" t="s">
        <v>194</v>
      </c>
      <c r="L2" s="44" t="s">
        <v>196</v>
      </c>
    </row>
    <row r="3" spans="1:12" s="33" customFormat="1" ht="15">
      <c r="A3" s="33" t="s">
        <v>191</v>
      </c>
      <c r="F3" s="33" t="s">
        <v>126</v>
      </c>
      <c r="G3" s="33" t="s">
        <v>129</v>
      </c>
      <c r="H3" s="33" t="s">
        <v>125</v>
      </c>
      <c r="I3" s="37" t="s">
        <v>199</v>
      </c>
      <c r="K3" s="44" t="s">
        <v>197</v>
      </c>
      <c r="L3" s="44" t="s">
        <v>197</v>
      </c>
    </row>
    <row r="4" spans="4:12" ht="15">
      <c r="D4" s="10" t="s">
        <v>87</v>
      </c>
      <c r="K4" s="12"/>
      <c r="L4" s="12"/>
    </row>
    <row r="5" spans="1:12" ht="15">
      <c r="A5" s="13" t="s">
        <v>183</v>
      </c>
      <c r="B5" s="10" t="str">
        <f>'RNVR YC'!A3</f>
        <v>Alana 3</v>
      </c>
      <c r="C5" s="10">
        <v>1</v>
      </c>
      <c r="F5" s="10">
        <f>'RNVR YC'!B3</f>
        <v>12.5</v>
      </c>
      <c r="G5" s="20">
        <v>3.9</v>
      </c>
      <c r="H5" s="10">
        <f>'RNVR YC'!C3</f>
        <v>2.1</v>
      </c>
      <c r="I5" s="10" t="str">
        <f>'RNVR YC'!D3</f>
        <v>James Hanratty</v>
      </c>
      <c r="K5" s="12">
        <v>41794</v>
      </c>
      <c r="L5" s="12">
        <v>41798</v>
      </c>
    </row>
    <row r="6" spans="1:12" ht="15">
      <c r="A6" s="13" t="s">
        <v>114</v>
      </c>
      <c r="B6" s="10" t="str">
        <f>RNSA!A13</f>
        <v>Alice Rose</v>
      </c>
      <c r="C6" s="10">
        <v>1</v>
      </c>
      <c r="F6" s="10">
        <f>RNSA!B13</f>
        <v>10.3</v>
      </c>
      <c r="G6" s="20">
        <v>3.4</v>
      </c>
      <c r="H6" s="10">
        <f>RNSA!C13</f>
        <v>1.85</v>
      </c>
      <c r="I6" s="10" t="str">
        <f>RNSA!D13</f>
        <v>Anne &amp; Peter Bailey</v>
      </c>
      <c r="K6" s="12">
        <v>41794</v>
      </c>
      <c r="L6" s="12">
        <v>41798</v>
      </c>
    </row>
    <row r="7" spans="1:12" ht="15">
      <c r="A7" s="13" t="s">
        <v>183</v>
      </c>
      <c r="B7" s="10" t="str">
        <f>'RNVR YC'!A2</f>
        <v>Alouette</v>
      </c>
      <c r="C7" s="10">
        <v>1</v>
      </c>
      <c r="F7" s="10">
        <f>'RNVR YC'!B2</f>
        <v>10.3</v>
      </c>
      <c r="G7" s="20">
        <v>3.3</v>
      </c>
      <c r="H7" s="10">
        <f>'RNVR YC'!C2</f>
        <v>1.7</v>
      </c>
      <c r="I7" s="36" t="str">
        <f>'RNVR YC'!D2</f>
        <v>Mike Morgan</v>
      </c>
      <c r="K7" s="12">
        <v>41794</v>
      </c>
      <c r="L7" s="12">
        <v>41798</v>
      </c>
    </row>
    <row r="8" spans="1:12" ht="15">
      <c r="A8" s="13" t="s">
        <v>184</v>
      </c>
      <c r="B8" s="20" t="s">
        <v>141</v>
      </c>
      <c r="C8" s="20">
        <v>1</v>
      </c>
      <c r="D8" s="20"/>
      <c r="E8" s="20"/>
      <c r="F8" s="20">
        <v>11.4</v>
      </c>
      <c r="G8" s="20">
        <v>4</v>
      </c>
      <c r="H8" s="20">
        <v>1.4</v>
      </c>
      <c r="I8" s="20" t="s">
        <v>139</v>
      </c>
      <c r="J8" t="s">
        <v>163</v>
      </c>
      <c r="K8" s="21">
        <v>41794</v>
      </c>
      <c r="L8" s="21">
        <v>41798</v>
      </c>
    </row>
    <row r="9" spans="1:12" ht="15">
      <c r="A9" s="13" t="s">
        <v>142</v>
      </c>
      <c r="B9" s="10" t="s">
        <v>93</v>
      </c>
      <c r="C9" s="10">
        <v>1</v>
      </c>
      <c r="F9" s="10">
        <v>8.9</v>
      </c>
      <c r="G9" s="17">
        <v>3</v>
      </c>
      <c r="H9" s="10">
        <v>1.5</v>
      </c>
      <c r="I9" s="36" t="s">
        <v>100</v>
      </c>
      <c r="K9" s="12">
        <v>41794</v>
      </c>
      <c r="L9" s="12">
        <v>41798</v>
      </c>
    </row>
    <row r="10" spans="1:12" ht="15">
      <c r="A10" s="13" t="s">
        <v>142</v>
      </c>
      <c r="B10" s="10" t="s">
        <v>94</v>
      </c>
      <c r="C10" s="10">
        <v>1</v>
      </c>
      <c r="F10" s="10">
        <v>11</v>
      </c>
      <c r="G10" s="17">
        <v>3.3</v>
      </c>
      <c r="H10" s="10">
        <v>1.5</v>
      </c>
      <c r="I10" s="10" t="s">
        <v>101</v>
      </c>
      <c r="K10" s="12">
        <v>41794</v>
      </c>
      <c r="L10" s="12">
        <v>41798</v>
      </c>
    </row>
    <row r="11" spans="1:12" ht="15">
      <c r="A11" s="13" t="s">
        <v>183</v>
      </c>
      <c r="B11" s="20" t="s">
        <v>130</v>
      </c>
      <c r="C11" s="20">
        <v>1</v>
      </c>
      <c r="D11" s="20"/>
      <c r="E11" s="20"/>
      <c r="F11" s="20">
        <v>10.3</v>
      </c>
      <c r="G11" s="20">
        <v>3.3</v>
      </c>
      <c r="H11" s="20">
        <v>1.7</v>
      </c>
      <c r="I11" s="20" t="s">
        <v>131</v>
      </c>
      <c r="K11" s="21">
        <v>41794</v>
      </c>
      <c r="L11" s="21">
        <v>41798</v>
      </c>
    </row>
    <row r="12" spans="1:13" ht="15">
      <c r="A12" s="13" t="s">
        <v>183</v>
      </c>
      <c r="B12" s="10" t="str">
        <f>'RNVR YC'!A4</f>
        <v>Boozy</v>
      </c>
      <c r="C12" s="10">
        <v>1</v>
      </c>
      <c r="F12" s="10">
        <f>'RNVR YC'!B4</f>
        <v>14</v>
      </c>
      <c r="G12" s="20">
        <v>4.2</v>
      </c>
      <c r="H12" s="10">
        <f>'RNVR YC'!C4</f>
        <v>1.7</v>
      </c>
      <c r="I12" s="10" t="str">
        <f>'RNVR YC'!D4</f>
        <v>George Lines</v>
      </c>
      <c r="K12" s="12">
        <v>41794</v>
      </c>
      <c r="L12" s="12">
        <v>41798</v>
      </c>
      <c r="M12" s="15"/>
    </row>
    <row r="13" spans="1:12" ht="15">
      <c r="A13" s="13" t="s">
        <v>142</v>
      </c>
      <c r="B13" s="10" t="s">
        <v>117</v>
      </c>
      <c r="C13" s="10">
        <v>1</v>
      </c>
      <c r="F13" s="10">
        <v>9.6</v>
      </c>
      <c r="G13" s="17">
        <v>3.1</v>
      </c>
      <c r="H13" s="10">
        <v>0.8</v>
      </c>
      <c r="I13" s="10" t="s">
        <v>121</v>
      </c>
      <c r="J13" t="s">
        <v>127</v>
      </c>
      <c r="K13" s="12">
        <v>41794</v>
      </c>
      <c r="L13" s="12">
        <v>41798</v>
      </c>
    </row>
    <row r="14" spans="1:12" ht="15">
      <c r="A14" s="13" t="s">
        <v>183</v>
      </c>
      <c r="B14" s="10" t="str">
        <f>'RNVR YC'!A6</f>
        <v>Enigma</v>
      </c>
      <c r="C14" s="10">
        <v>1</v>
      </c>
      <c r="F14" s="10">
        <f>'RNVR YC'!B6</f>
        <v>9.9</v>
      </c>
      <c r="G14" s="20">
        <v>3.6</v>
      </c>
      <c r="H14" s="10">
        <f>'RNVR YC'!C6</f>
        <v>1.5</v>
      </c>
      <c r="I14" s="10" t="str">
        <f>'RNVR YC'!D6</f>
        <v>Martin Frith</v>
      </c>
      <c r="K14" s="12">
        <v>41794</v>
      </c>
      <c r="L14" s="12">
        <v>41798</v>
      </c>
    </row>
    <row r="15" spans="1:12" ht="15">
      <c r="A15" s="13" t="s">
        <v>142</v>
      </c>
      <c r="B15" s="10" t="s">
        <v>95</v>
      </c>
      <c r="C15" s="10">
        <v>1</v>
      </c>
      <c r="F15" s="10">
        <v>10.5</v>
      </c>
      <c r="G15" s="17">
        <v>3.6</v>
      </c>
      <c r="H15" s="10">
        <v>1.5</v>
      </c>
      <c r="I15" s="10" t="s">
        <v>102</v>
      </c>
      <c r="K15" s="12">
        <v>41794</v>
      </c>
      <c r="L15" s="12">
        <v>41798</v>
      </c>
    </row>
    <row r="16" spans="1:12" ht="15">
      <c r="A16" s="13" t="s">
        <v>142</v>
      </c>
      <c r="B16" s="10" t="s">
        <v>96</v>
      </c>
      <c r="C16" s="10">
        <v>1</v>
      </c>
      <c r="F16" s="10">
        <v>10.5</v>
      </c>
      <c r="G16" s="17">
        <v>3.5</v>
      </c>
      <c r="H16" s="10">
        <v>1.5</v>
      </c>
      <c r="I16" s="10" t="s">
        <v>103</v>
      </c>
      <c r="K16" s="12">
        <v>41794</v>
      </c>
      <c r="L16" s="12">
        <v>41798</v>
      </c>
    </row>
    <row r="17" spans="1:12" ht="15">
      <c r="A17" s="13" t="s">
        <v>183</v>
      </c>
      <c r="B17" s="10" t="str">
        <f>'RNVR YC'!A5</f>
        <v>Flying Swan</v>
      </c>
      <c r="C17" s="10">
        <v>1</v>
      </c>
      <c r="F17" s="10">
        <f>'RNVR YC'!B5</f>
        <v>9</v>
      </c>
      <c r="G17" s="20">
        <v>3.5</v>
      </c>
      <c r="H17" s="10">
        <f>'RNVR YC'!C5</f>
        <v>1.2</v>
      </c>
      <c r="I17" s="10" t="str">
        <f>'RNVR YC'!D5</f>
        <v>John Singleton</v>
      </c>
      <c r="K17" s="12">
        <v>41794</v>
      </c>
      <c r="L17" s="12">
        <v>41798</v>
      </c>
    </row>
    <row r="18" spans="1:12" ht="15">
      <c r="A18" s="13" t="s">
        <v>183</v>
      </c>
      <c r="B18" s="20" t="s">
        <v>149</v>
      </c>
      <c r="C18" s="20">
        <v>1</v>
      </c>
      <c r="D18" s="20"/>
      <c r="E18" s="20"/>
      <c r="F18" s="20">
        <v>12</v>
      </c>
      <c r="G18" s="20">
        <v>3.9</v>
      </c>
      <c r="H18" s="20">
        <v>0.9</v>
      </c>
      <c r="I18" s="20" t="s">
        <v>150</v>
      </c>
      <c r="K18" s="21">
        <v>41794</v>
      </c>
      <c r="L18" s="21">
        <v>41798</v>
      </c>
    </row>
    <row r="19" spans="1:12" ht="15">
      <c r="A19" s="13" t="s">
        <v>107</v>
      </c>
      <c r="B19" s="10" t="s">
        <v>122</v>
      </c>
      <c r="C19" s="10">
        <v>1</v>
      </c>
      <c r="F19" s="10">
        <v>11.8</v>
      </c>
      <c r="G19" s="20">
        <v>4</v>
      </c>
      <c r="H19" s="10">
        <v>1.5</v>
      </c>
      <c r="I19" s="10" t="s">
        <v>123</v>
      </c>
      <c r="K19" s="12">
        <v>41794</v>
      </c>
      <c r="L19" s="12">
        <v>41798</v>
      </c>
    </row>
    <row r="20" spans="1:12" ht="15">
      <c r="A20" s="13" t="s">
        <v>184</v>
      </c>
      <c r="B20" s="38" t="str">
        <f>RNSA!A4</f>
        <v>Jacqui-B</v>
      </c>
      <c r="C20" s="10">
        <v>1</v>
      </c>
      <c r="F20" s="10">
        <f>RNSA!B4</f>
        <v>9.5</v>
      </c>
      <c r="G20" s="20">
        <v>3.3</v>
      </c>
      <c r="H20" s="10">
        <f>RNSA!C4</f>
        <v>1.9</v>
      </c>
      <c r="I20" s="38" t="str">
        <f>RNSA!D4</f>
        <v>Gale Bryan</v>
      </c>
      <c r="K20" s="39">
        <v>41793</v>
      </c>
      <c r="L20" s="12">
        <v>41798</v>
      </c>
    </row>
    <row r="21" spans="1:12" ht="15">
      <c r="A21" s="13" t="s">
        <v>184</v>
      </c>
      <c r="B21" s="20" t="s">
        <v>170</v>
      </c>
      <c r="C21" s="20">
        <v>1</v>
      </c>
      <c r="D21" s="20"/>
      <c r="E21" s="20"/>
      <c r="F21" s="20">
        <v>10.7</v>
      </c>
      <c r="G21" s="20"/>
      <c r="H21" s="20"/>
      <c r="I21" s="20" t="s">
        <v>171</v>
      </c>
      <c r="J21" s="34" t="s">
        <v>193</v>
      </c>
      <c r="K21" s="21">
        <v>41794</v>
      </c>
      <c r="L21" s="21">
        <v>41798</v>
      </c>
    </row>
    <row r="22" spans="1:12" ht="15">
      <c r="A22" s="13" t="s">
        <v>183</v>
      </c>
      <c r="B22" s="10" t="str">
        <f>'RNVR YC'!A10</f>
        <v>Lioness</v>
      </c>
      <c r="C22" s="10">
        <v>1</v>
      </c>
      <c r="F22" s="10">
        <f>'RNVR YC'!B10</f>
        <v>11.8</v>
      </c>
      <c r="G22" s="20">
        <v>3.4</v>
      </c>
      <c r="H22" s="10">
        <f>'RNVR YC'!C10</f>
        <v>1.9</v>
      </c>
      <c r="I22" s="10" t="str">
        <f>'RNVR YC'!D10</f>
        <v>Adrian Anstey</v>
      </c>
      <c r="K22" s="12">
        <v>41794</v>
      </c>
      <c r="L22" s="12">
        <v>41798</v>
      </c>
    </row>
    <row r="23" spans="1:12" ht="15">
      <c r="A23" s="13" t="s">
        <v>142</v>
      </c>
      <c r="B23" s="42" t="s">
        <v>97</v>
      </c>
      <c r="C23" s="10">
        <v>1</v>
      </c>
      <c r="F23" s="10">
        <v>10.5</v>
      </c>
      <c r="G23" s="17">
        <v>3.5</v>
      </c>
      <c r="H23" s="10">
        <v>1.5</v>
      </c>
      <c r="I23" s="10" t="s">
        <v>104</v>
      </c>
      <c r="J23" s="45" t="s">
        <v>180</v>
      </c>
      <c r="K23" s="12">
        <v>41794</v>
      </c>
      <c r="L23" s="41">
        <v>41797</v>
      </c>
    </row>
    <row r="24" spans="1:12" ht="15">
      <c r="A24" s="13" t="s">
        <v>183</v>
      </c>
      <c r="B24" s="20" t="s">
        <v>144</v>
      </c>
      <c r="C24" s="20">
        <v>1</v>
      </c>
      <c r="D24" s="20"/>
      <c r="E24" s="20"/>
      <c r="F24" s="20">
        <v>10.3</v>
      </c>
      <c r="G24" s="20">
        <v>3.7</v>
      </c>
      <c r="H24" s="20">
        <v>1.9</v>
      </c>
      <c r="I24" s="20" t="s">
        <v>145</v>
      </c>
      <c r="K24" s="21">
        <v>41794</v>
      </c>
      <c r="L24" s="21">
        <v>41798</v>
      </c>
    </row>
    <row r="25" spans="1:12" ht="15">
      <c r="A25" s="13" t="s">
        <v>183</v>
      </c>
      <c r="B25" s="10" t="str">
        <f>'RNVR YC'!A11</f>
        <v>Moody Blue</v>
      </c>
      <c r="C25" s="10">
        <v>1</v>
      </c>
      <c r="F25" s="10">
        <v>8.3</v>
      </c>
      <c r="G25" s="20">
        <v>3.1</v>
      </c>
      <c r="H25" s="10">
        <f>'RNVR YC'!C11</f>
        <v>1.5</v>
      </c>
      <c r="I25" s="10" t="str">
        <f>'RNVR YC'!D11</f>
        <v>Mike Price</v>
      </c>
      <c r="K25" s="12">
        <v>41794</v>
      </c>
      <c r="L25" s="12">
        <v>41798</v>
      </c>
    </row>
    <row r="26" spans="1:12" ht="15">
      <c r="A26" s="13" t="s">
        <v>183</v>
      </c>
      <c r="B26" s="20" t="s">
        <v>155</v>
      </c>
      <c r="C26" s="20">
        <v>1</v>
      </c>
      <c r="D26" s="20"/>
      <c r="E26" s="20"/>
      <c r="F26" s="20">
        <v>10.5</v>
      </c>
      <c r="G26" s="20">
        <v>3.9</v>
      </c>
      <c r="H26" s="20">
        <v>1.8</v>
      </c>
      <c r="I26" s="20" t="s">
        <v>156</v>
      </c>
      <c r="K26" s="21" t="s">
        <v>115</v>
      </c>
      <c r="L26" s="21" t="s">
        <v>157</v>
      </c>
    </row>
    <row r="27" spans="1:12" ht="15">
      <c r="A27" s="13" t="s">
        <v>107</v>
      </c>
      <c r="B27" s="10" t="s">
        <v>108</v>
      </c>
      <c r="C27" s="10">
        <v>1</v>
      </c>
      <c r="E27"/>
      <c r="F27" s="10">
        <v>9.8</v>
      </c>
      <c r="G27" s="20">
        <v>4.2</v>
      </c>
      <c r="H27" s="10">
        <v>1</v>
      </c>
      <c r="I27" s="10" t="s">
        <v>109</v>
      </c>
      <c r="J27" t="s">
        <v>118</v>
      </c>
      <c r="K27" s="12">
        <v>41794</v>
      </c>
      <c r="L27" s="12">
        <v>41798</v>
      </c>
    </row>
    <row r="28" spans="1:12" ht="15">
      <c r="A28" s="13" t="s">
        <v>184</v>
      </c>
      <c r="B28" s="10" t="s">
        <v>154</v>
      </c>
      <c r="C28" s="10">
        <v>1</v>
      </c>
      <c r="F28" s="10">
        <v>10.5</v>
      </c>
      <c r="G28" s="10">
        <v>3.6</v>
      </c>
      <c r="H28" s="20">
        <v>1.2</v>
      </c>
      <c r="I28" s="10" t="s">
        <v>151</v>
      </c>
      <c r="K28" s="12">
        <v>41794</v>
      </c>
      <c r="L28" s="12">
        <v>41798</v>
      </c>
    </row>
    <row r="29" spans="1:12" ht="15">
      <c r="A29" s="13" t="s">
        <v>184</v>
      </c>
      <c r="B29" s="20" t="s">
        <v>134</v>
      </c>
      <c r="C29" s="20">
        <v>1</v>
      </c>
      <c r="D29" s="20"/>
      <c r="E29" s="20"/>
      <c r="F29" s="20">
        <v>10</v>
      </c>
      <c r="G29" s="20">
        <v>3.5</v>
      </c>
      <c r="H29" s="20">
        <v>1.3</v>
      </c>
      <c r="I29" s="20" t="s">
        <v>135</v>
      </c>
      <c r="J29" t="s">
        <v>173</v>
      </c>
      <c r="K29" s="21">
        <v>41794</v>
      </c>
      <c r="L29" s="21">
        <v>41798</v>
      </c>
    </row>
    <row r="30" spans="1:12" ht="15">
      <c r="A30" s="13" t="s">
        <v>183</v>
      </c>
      <c r="B30" s="10" t="s">
        <v>124</v>
      </c>
      <c r="C30" s="10">
        <v>1</v>
      </c>
      <c r="F30" s="10">
        <v>13.4</v>
      </c>
      <c r="G30" s="20">
        <v>3.8</v>
      </c>
      <c r="H30" s="10">
        <v>2.1</v>
      </c>
      <c r="I30" s="10" t="s">
        <v>116</v>
      </c>
      <c r="K30" s="12">
        <v>41794</v>
      </c>
      <c r="L30" s="12">
        <v>41798</v>
      </c>
    </row>
    <row r="31" spans="1:12" ht="15">
      <c r="A31" s="13" t="s">
        <v>183</v>
      </c>
      <c r="B31" s="10" t="s">
        <v>158</v>
      </c>
      <c r="C31" s="10">
        <v>1</v>
      </c>
      <c r="F31" s="10">
        <v>8.7</v>
      </c>
      <c r="G31" s="20">
        <v>3</v>
      </c>
      <c r="H31" s="10">
        <v>1.6</v>
      </c>
      <c r="I31" s="10" t="s">
        <v>159</v>
      </c>
      <c r="K31" s="12">
        <v>41794</v>
      </c>
      <c r="L31" s="12">
        <v>41798</v>
      </c>
    </row>
    <row r="32" spans="1:12" ht="15">
      <c r="A32" s="13" t="s">
        <v>142</v>
      </c>
      <c r="B32" s="10" t="s">
        <v>176</v>
      </c>
      <c r="C32" s="10">
        <v>1</v>
      </c>
      <c r="F32" s="10">
        <v>9.6</v>
      </c>
      <c r="G32" s="17">
        <v>3.3</v>
      </c>
      <c r="H32" s="10">
        <v>1.5</v>
      </c>
      <c r="I32" s="10" t="s">
        <v>174</v>
      </c>
      <c r="K32" s="12">
        <v>41794</v>
      </c>
      <c r="L32" s="12">
        <v>41798</v>
      </c>
    </row>
    <row r="33" spans="1:13" ht="15">
      <c r="A33" s="13" t="s">
        <v>183</v>
      </c>
      <c r="B33" s="10" t="str">
        <f>'RNVR YC'!A14</f>
        <v>Thetis Dolphin</v>
      </c>
      <c r="C33" s="10">
        <v>1</v>
      </c>
      <c r="F33" s="10">
        <f>'RNVR YC'!B14</f>
        <v>9.45</v>
      </c>
      <c r="G33" s="20">
        <v>3.3</v>
      </c>
      <c r="H33" s="10">
        <f>'RNVR YC'!C14</f>
        <v>1.6</v>
      </c>
      <c r="I33" s="10" t="str">
        <f>'RNVR YC'!D14</f>
        <v>Christopher Coote</v>
      </c>
      <c r="K33" s="12">
        <v>41794</v>
      </c>
      <c r="L33" s="12">
        <v>41798</v>
      </c>
      <c r="M33" s="26"/>
    </row>
    <row r="34" spans="1:12" ht="15">
      <c r="A34" s="13" t="s">
        <v>107</v>
      </c>
      <c r="B34" s="10" t="s">
        <v>110</v>
      </c>
      <c r="C34" s="10">
        <v>1</v>
      </c>
      <c r="F34" s="10">
        <v>9.5</v>
      </c>
      <c r="G34" s="20">
        <v>3.3</v>
      </c>
      <c r="H34" s="10">
        <v>1.6</v>
      </c>
      <c r="I34" s="10" t="s">
        <v>111</v>
      </c>
      <c r="J34" s="34" t="s">
        <v>186</v>
      </c>
      <c r="K34" s="12">
        <v>41794</v>
      </c>
      <c r="L34" s="12">
        <v>41798</v>
      </c>
    </row>
    <row r="35" spans="1:14" ht="15">
      <c r="A35" s="13" t="s">
        <v>183</v>
      </c>
      <c r="B35" s="20" t="s">
        <v>147</v>
      </c>
      <c r="C35" s="20">
        <v>1</v>
      </c>
      <c r="D35" s="20"/>
      <c r="E35" s="20"/>
      <c r="F35" s="20">
        <v>11.5</v>
      </c>
      <c r="G35" s="20">
        <v>3.9</v>
      </c>
      <c r="H35" s="20">
        <v>1.8</v>
      </c>
      <c r="I35" s="20" t="s">
        <v>148</v>
      </c>
      <c r="K35" s="21">
        <v>41794</v>
      </c>
      <c r="L35" s="21">
        <v>41798</v>
      </c>
      <c r="N35" s="15"/>
    </row>
    <row r="36" spans="1:12" ht="15">
      <c r="A36" s="13" t="s">
        <v>142</v>
      </c>
      <c r="B36" s="10" t="s">
        <v>98</v>
      </c>
      <c r="C36" s="10">
        <v>1</v>
      </c>
      <c r="F36" s="10">
        <v>9.2</v>
      </c>
      <c r="G36" s="17">
        <v>3.3</v>
      </c>
      <c r="H36" s="10">
        <v>1.8</v>
      </c>
      <c r="I36" s="10" t="s">
        <v>105</v>
      </c>
      <c r="K36" s="12">
        <v>41794</v>
      </c>
      <c r="L36" s="12">
        <v>41798</v>
      </c>
    </row>
    <row r="37" spans="1:12" ht="15">
      <c r="A37" s="13" t="s">
        <v>114</v>
      </c>
      <c r="B37" s="10" t="str">
        <f>RNSA!A12</f>
        <v>Vivacious</v>
      </c>
      <c r="C37" s="10">
        <v>1</v>
      </c>
      <c r="F37" s="10">
        <f>RNSA!B12</f>
        <v>9.5</v>
      </c>
      <c r="G37" s="20">
        <v>3</v>
      </c>
      <c r="H37" s="10">
        <v>1.6</v>
      </c>
      <c r="I37" s="10" t="str">
        <f>RNSA!D12</f>
        <v>Tim Clark</v>
      </c>
      <c r="J37" s="34" t="s">
        <v>198</v>
      </c>
      <c r="K37" s="12">
        <v>41794</v>
      </c>
      <c r="L37" s="12">
        <v>41798</v>
      </c>
    </row>
    <row r="38" spans="1:12" ht="15">
      <c r="A38" s="13" t="s">
        <v>183</v>
      </c>
      <c r="B38" s="10" t="s">
        <v>146</v>
      </c>
      <c r="C38" s="10">
        <v>1</v>
      </c>
      <c r="F38" s="10">
        <v>12</v>
      </c>
      <c r="G38" s="20">
        <v>3.8</v>
      </c>
      <c r="H38" s="10">
        <v>2.4</v>
      </c>
      <c r="I38" s="10" t="s">
        <v>143</v>
      </c>
      <c r="J38" t="s">
        <v>169</v>
      </c>
      <c r="K38" s="12">
        <v>41794</v>
      </c>
      <c r="L38" s="12">
        <v>41920</v>
      </c>
    </row>
    <row r="39" spans="1:12" ht="15">
      <c r="A39" s="13" t="s">
        <v>142</v>
      </c>
      <c r="B39" s="10" t="s">
        <v>99</v>
      </c>
      <c r="C39" s="10">
        <v>1</v>
      </c>
      <c r="E39" s="20"/>
      <c r="F39" s="20">
        <v>10.9</v>
      </c>
      <c r="G39" s="17">
        <v>3.8</v>
      </c>
      <c r="H39" s="20">
        <v>1.7</v>
      </c>
      <c r="I39" s="20" t="s">
        <v>106</v>
      </c>
      <c r="K39" s="21">
        <v>41794</v>
      </c>
      <c r="L39" s="21">
        <v>41798</v>
      </c>
    </row>
    <row r="40" spans="1:12" ht="15">
      <c r="A40" s="13" t="s">
        <v>107</v>
      </c>
      <c r="B40" s="10" t="s">
        <v>112</v>
      </c>
      <c r="C40" s="10">
        <v>1</v>
      </c>
      <c r="F40" s="10">
        <v>11</v>
      </c>
      <c r="G40" s="20">
        <v>3.1</v>
      </c>
      <c r="H40" s="10">
        <v>1.7</v>
      </c>
      <c r="I40" s="10" t="s">
        <v>113</v>
      </c>
      <c r="K40" s="12">
        <v>41794</v>
      </c>
      <c r="L40" s="12">
        <v>41798</v>
      </c>
    </row>
    <row r="41" spans="1:13" ht="15">
      <c r="A41" s="13" t="s">
        <v>142</v>
      </c>
      <c r="B41" s="18" t="s">
        <v>132</v>
      </c>
      <c r="C41" s="18">
        <v>1</v>
      </c>
      <c r="D41" s="18"/>
      <c r="E41" s="18"/>
      <c r="F41" s="18">
        <v>12.8</v>
      </c>
      <c r="G41" s="18">
        <v>4</v>
      </c>
      <c r="H41" s="18">
        <v>1.8</v>
      </c>
      <c r="I41" s="18" t="s">
        <v>133</v>
      </c>
      <c r="K41" s="19">
        <v>41794</v>
      </c>
      <c r="L41" s="19">
        <v>41798</v>
      </c>
      <c r="M41" s="26"/>
    </row>
    <row r="42" spans="1:13" ht="15">
      <c r="A42" s="13"/>
      <c r="B42" s="17"/>
      <c r="C42" s="20"/>
      <c r="D42" s="20"/>
      <c r="E42" s="20"/>
      <c r="F42" s="20"/>
      <c r="G42" s="20"/>
      <c r="H42" s="20"/>
      <c r="I42" s="20"/>
      <c r="K42" s="12"/>
      <c r="L42" s="12"/>
      <c r="M42" s="26"/>
    </row>
    <row r="43" spans="1:13" ht="15">
      <c r="A43" s="13"/>
      <c r="B43" s="20" t="s">
        <v>187</v>
      </c>
      <c r="C43" s="20">
        <f>SUM(C5:C41)</f>
        <v>37</v>
      </c>
      <c r="D43" s="20"/>
      <c r="E43" s="20"/>
      <c r="F43" s="20"/>
      <c r="G43" s="20"/>
      <c r="H43" s="20"/>
      <c r="I43" s="20"/>
      <c r="K43" s="12"/>
      <c r="L43" s="12"/>
      <c r="M43" s="26"/>
    </row>
    <row r="44" spans="1:12" ht="15">
      <c r="A44" s="13" t="s">
        <v>184</v>
      </c>
      <c r="B44" s="40" t="s">
        <v>162</v>
      </c>
      <c r="G44" s="20"/>
      <c r="I44" s="36" t="str">
        <f>RNSA!D5</f>
        <v>Terry Corner</v>
      </c>
      <c r="J44" t="s">
        <v>138</v>
      </c>
      <c r="K44" s="39">
        <v>41793</v>
      </c>
      <c r="L44" s="12">
        <v>41798</v>
      </c>
    </row>
    <row r="45" spans="1:12" ht="15">
      <c r="A45" s="13" t="s">
        <v>184</v>
      </c>
      <c r="B45" s="23" t="s">
        <v>136</v>
      </c>
      <c r="C45" s="20"/>
      <c r="D45" s="20"/>
      <c r="E45" s="20"/>
      <c r="F45" s="20"/>
      <c r="G45" s="20"/>
      <c r="H45" s="20"/>
      <c r="I45" s="20" t="s">
        <v>137</v>
      </c>
      <c r="J45" t="s">
        <v>138</v>
      </c>
      <c r="K45" s="21">
        <v>41794</v>
      </c>
      <c r="L45" s="21">
        <v>41798</v>
      </c>
    </row>
    <row r="46" spans="1:13" ht="15">
      <c r="A46" s="13" t="s">
        <v>107</v>
      </c>
      <c r="B46" s="23" t="s">
        <v>162</v>
      </c>
      <c r="C46" s="20"/>
      <c r="D46" s="20"/>
      <c r="E46" s="20"/>
      <c r="F46" s="20"/>
      <c r="G46" s="20"/>
      <c r="H46" s="20"/>
      <c r="I46" s="36" t="s">
        <v>140</v>
      </c>
      <c r="J46" s="26" t="s">
        <v>138</v>
      </c>
      <c r="K46" s="21">
        <v>41674</v>
      </c>
      <c r="L46" s="21">
        <v>41798</v>
      </c>
      <c r="M46" s="26"/>
    </row>
    <row r="47" spans="1:11" ht="15">
      <c r="A47" s="32" t="s">
        <v>92</v>
      </c>
      <c r="G47" s="43" t="s">
        <v>188</v>
      </c>
      <c r="K47" s="10" t="s">
        <v>192</v>
      </c>
    </row>
    <row r="48" spans="1:12" s="33" customFormat="1" ht="15">
      <c r="A48" s="33" t="s">
        <v>190</v>
      </c>
      <c r="B48" s="33" t="s">
        <v>82</v>
      </c>
      <c r="D48" s="33" t="s">
        <v>189</v>
      </c>
      <c r="E48" s="33" t="s">
        <v>1</v>
      </c>
      <c r="F48" s="33" t="s">
        <v>83</v>
      </c>
      <c r="G48" s="33" t="s">
        <v>128</v>
      </c>
      <c r="H48" s="33" t="s">
        <v>84</v>
      </c>
      <c r="I48" s="33" t="s">
        <v>85</v>
      </c>
      <c r="K48" s="44" t="s">
        <v>194</v>
      </c>
      <c r="L48" s="44" t="s">
        <v>196</v>
      </c>
    </row>
    <row r="49" spans="1:12" s="33" customFormat="1" ht="15">
      <c r="A49" s="33" t="s">
        <v>191</v>
      </c>
      <c r="F49" s="33" t="s">
        <v>126</v>
      </c>
      <c r="G49" s="33" t="s">
        <v>129</v>
      </c>
      <c r="H49" s="33" t="s">
        <v>125</v>
      </c>
      <c r="I49" s="37" t="s">
        <v>185</v>
      </c>
      <c r="K49" s="44" t="s">
        <v>197</v>
      </c>
      <c r="L49" s="44" t="s">
        <v>197</v>
      </c>
    </row>
    <row r="50" spans="1:7" ht="15">
      <c r="A50" s="32"/>
      <c r="G50" s="43"/>
    </row>
    <row r="51" spans="1:7" ht="15">
      <c r="A51" s="32"/>
      <c r="G51" s="43"/>
    </row>
    <row r="52" spans="1:12" ht="15">
      <c r="A52" t="s">
        <v>182</v>
      </c>
      <c r="B52" s="20"/>
      <c r="C52" s="10">
        <v>1</v>
      </c>
      <c r="F52" s="10">
        <v>10.5</v>
      </c>
      <c r="G52" s="20">
        <v>3</v>
      </c>
      <c r="H52" s="10">
        <v>1.6</v>
      </c>
      <c r="I52" s="20" t="s">
        <v>119</v>
      </c>
      <c r="J52" s="45" t="s">
        <v>180</v>
      </c>
      <c r="K52" s="46" t="s">
        <v>166</v>
      </c>
      <c r="L52" s="12">
        <v>41797</v>
      </c>
    </row>
    <row r="53" spans="1:12" ht="15">
      <c r="A53" t="s">
        <v>182</v>
      </c>
      <c r="B53" s="20"/>
      <c r="C53" s="10">
        <v>1</v>
      </c>
      <c r="F53" s="10">
        <v>10.5</v>
      </c>
      <c r="G53" s="20">
        <v>3</v>
      </c>
      <c r="H53" s="10">
        <v>1.6</v>
      </c>
      <c r="I53" s="20" t="s">
        <v>119</v>
      </c>
      <c r="J53" s="45" t="s">
        <v>180</v>
      </c>
      <c r="K53" s="46" t="s">
        <v>166</v>
      </c>
      <c r="L53" s="12">
        <v>41797</v>
      </c>
    </row>
    <row r="54" spans="1:12" ht="15">
      <c r="A54" t="s">
        <v>182</v>
      </c>
      <c r="B54" s="20"/>
      <c r="C54" s="10">
        <v>1</v>
      </c>
      <c r="F54" s="10">
        <v>10.5</v>
      </c>
      <c r="G54" s="20">
        <v>3</v>
      </c>
      <c r="H54" s="10">
        <v>1.6</v>
      </c>
      <c r="I54" s="20" t="s">
        <v>119</v>
      </c>
      <c r="J54" s="45" t="s">
        <v>180</v>
      </c>
      <c r="K54" s="46" t="s">
        <v>166</v>
      </c>
      <c r="L54" s="12">
        <v>41797</v>
      </c>
    </row>
    <row r="55" spans="1:12" ht="15">
      <c r="A55" t="s">
        <v>182</v>
      </c>
      <c r="B55" s="20"/>
      <c r="C55" s="10">
        <v>1</v>
      </c>
      <c r="F55" s="10">
        <v>10.5</v>
      </c>
      <c r="G55" s="20">
        <v>3</v>
      </c>
      <c r="H55" s="10">
        <v>1.6</v>
      </c>
      <c r="I55" s="20" t="s">
        <v>119</v>
      </c>
      <c r="J55" s="45" t="s">
        <v>180</v>
      </c>
      <c r="K55" s="46" t="s">
        <v>166</v>
      </c>
      <c r="L55" s="12">
        <v>41797</v>
      </c>
    </row>
    <row r="56" spans="1:12" ht="15">
      <c r="A56" t="s">
        <v>182</v>
      </c>
      <c r="B56" s="20"/>
      <c r="C56" s="10">
        <v>1</v>
      </c>
      <c r="F56" s="10">
        <v>10.5</v>
      </c>
      <c r="G56" s="20">
        <v>3</v>
      </c>
      <c r="H56" s="10">
        <v>1.6</v>
      </c>
      <c r="I56" s="20" t="s">
        <v>119</v>
      </c>
      <c r="J56" s="45" t="s">
        <v>180</v>
      </c>
      <c r="K56" s="46" t="s">
        <v>166</v>
      </c>
      <c r="L56" s="12">
        <v>41797</v>
      </c>
    </row>
    <row r="57" spans="1:12" ht="15">
      <c r="A57" t="s">
        <v>182</v>
      </c>
      <c r="B57" s="20"/>
      <c r="C57" s="10">
        <v>1</v>
      </c>
      <c r="F57" s="10">
        <v>10.5</v>
      </c>
      <c r="G57" s="20">
        <v>3</v>
      </c>
      <c r="H57" s="10">
        <v>1.6</v>
      </c>
      <c r="I57" s="20" t="s">
        <v>119</v>
      </c>
      <c r="J57" s="45" t="s">
        <v>180</v>
      </c>
      <c r="K57" s="46" t="s">
        <v>166</v>
      </c>
      <c r="L57" s="12">
        <v>41797</v>
      </c>
    </row>
    <row r="58" spans="1:12" ht="15">
      <c r="A58" t="s">
        <v>182</v>
      </c>
      <c r="B58" s="20"/>
      <c r="C58" s="10">
        <v>1</v>
      </c>
      <c r="F58" s="10">
        <v>10.5</v>
      </c>
      <c r="G58" s="20">
        <v>3</v>
      </c>
      <c r="H58" s="10">
        <v>1.6</v>
      </c>
      <c r="I58" s="20" t="s">
        <v>119</v>
      </c>
      <c r="J58" s="45" t="s">
        <v>180</v>
      </c>
      <c r="K58" s="46" t="s">
        <v>166</v>
      </c>
      <c r="L58" s="12">
        <v>41797</v>
      </c>
    </row>
    <row r="59" spans="1:12" ht="15">
      <c r="A59" t="s">
        <v>182</v>
      </c>
      <c r="B59" s="20"/>
      <c r="C59" s="10">
        <v>1</v>
      </c>
      <c r="F59" s="10">
        <v>10.5</v>
      </c>
      <c r="G59" s="20">
        <v>3</v>
      </c>
      <c r="H59" s="10">
        <v>1.6</v>
      </c>
      <c r="I59" s="20" t="s">
        <v>119</v>
      </c>
      <c r="J59" s="45" t="s">
        <v>180</v>
      </c>
      <c r="K59" s="46" t="s">
        <v>166</v>
      </c>
      <c r="L59" s="12">
        <v>41797</v>
      </c>
    </row>
    <row r="60" spans="1:12" ht="15">
      <c r="A60" t="s">
        <v>182</v>
      </c>
      <c r="B60" s="20"/>
      <c r="C60" s="10">
        <v>1</v>
      </c>
      <c r="F60" s="10">
        <v>10.5</v>
      </c>
      <c r="G60" s="20">
        <v>3</v>
      </c>
      <c r="H60" s="10">
        <v>1.6</v>
      </c>
      <c r="I60" s="20" t="s">
        <v>119</v>
      </c>
      <c r="J60" s="45" t="s">
        <v>180</v>
      </c>
      <c r="K60" s="46" t="s">
        <v>166</v>
      </c>
      <c r="L60" s="12">
        <v>41797</v>
      </c>
    </row>
    <row r="61" spans="1:12" ht="15">
      <c r="A61" t="s">
        <v>182</v>
      </c>
      <c r="B61" s="20"/>
      <c r="C61" s="10">
        <v>1</v>
      </c>
      <c r="F61" s="10">
        <v>10.5</v>
      </c>
      <c r="G61" s="20">
        <v>3</v>
      </c>
      <c r="H61" s="10">
        <v>1.6</v>
      </c>
      <c r="I61" s="20" t="s">
        <v>119</v>
      </c>
      <c r="J61" s="45" t="s">
        <v>180</v>
      </c>
      <c r="K61" s="46" t="s">
        <v>166</v>
      </c>
      <c r="L61" s="12">
        <v>41797</v>
      </c>
    </row>
    <row r="62" spans="1:12" ht="15">
      <c r="A62" t="s">
        <v>182</v>
      </c>
      <c r="B62" s="20"/>
      <c r="C62" s="10">
        <v>1</v>
      </c>
      <c r="F62" s="10">
        <v>10.5</v>
      </c>
      <c r="G62" s="20">
        <v>3</v>
      </c>
      <c r="H62" s="10">
        <v>1.3</v>
      </c>
      <c r="I62" s="20" t="s">
        <v>165</v>
      </c>
      <c r="J62" s="45" t="s">
        <v>180</v>
      </c>
      <c r="K62" s="46" t="s">
        <v>166</v>
      </c>
      <c r="L62" s="12">
        <v>41797</v>
      </c>
    </row>
    <row r="63" spans="1:12" ht="15">
      <c r="A63" t="s">
        <v>182</v>
      </c>
      <c r="B63" s="20"/>
      <c r="C63" s="10">
        <v>1</v>
      </c>
      <c r="F63" s="10">
        <v>10.5</v>
      </c>
      <c r="G63" s="20">
        <v>3</v>
      </c>
      <c r="H63" s="10">
        <v>1.3</v>
      </c>
      <c r="I63" s="20" t="s">
        <v>165</v>
      </c>
      <c r="J63" s="45" t="s">
        <v>180</v>
      </c>
      <c r="K63" s="46" t="s">
        <v>166</v>
      </c>
      <c r="L63" s="12">
        <v>41797</v>
      </c>
    </row>
    <row r="64" spans="1:12" ht="15">
      <c r="A64" t="s">
        <v>182</v>
      </c>
      <c r="B64" s="20"/>
      <c r="C64" s="10">
        <v>1</v>
      </c>
      <c r="F64" s="10">
        <v>10.8</v>
      </c>
      <c r="G64" s="20">
        <v>3.5</v>
      </c>
      <c r="H64" s="10">
        <v>2.1</v>
      </c>
      <c r="I64" s="20" t="s">
        <v>164</v>
      </c>
      <c r="J64" s="45" t="s">
        <v>180</v>
      </c>
      <c r="K64" s="46" t="s">
        <v>166</v>
      </c>
      <c r="L64" s="12">
        <v>41797</v>
      </c>
    </row>
    <row r="65" spans="1:12" ht="15">
      <c r="A65" t="s">
        <v>182</v>
      </c>
      <c r="B65" s="20"/>
      <c r="C65" s="10">
        <v>1</v>
      </c>
      <c r="F65" s="10">
        <v>10.8</v>
      </c>
      <c r="G65" s="20">
        <v>3.5</v>
      </c>
      <c r="H65" s="10">
        <v>2.1</v>
      </c>
      <c r="I65" s="20" t="s">
        <v>120</v>
      </c>
      <c r="J65" s="45" t="s">
        <v>180</v>
      </c>
      <c r="K65" s="46" t="s">
        <v>166</v>
      </c>
      <c r="L65" s="12">
        <v>41797</v>
      </c>
    </row>
    <row r="66" spans="1:12" ht="15">
      <c r="A66" t="s">
        <v>182</v>
      </c>
      <c r="B66" s="20"/>
      <c r="C66" s="10">
        <v>1</v>
      </c>
      <c r="F66" s="10">
        <v>10.8</v>
      </c>
      <c r="G66" s="20">
        <v>3.5</v>
      </c>
      <c r="H66" s="10">
        <v>2.1</v>
      </c>
      <c r="I66" s="20" t="s">
        <v>120</v>
      </c>
      <c r="J66" s="45" t="s">
        <v>180</v>
      </c>
      <c r="K66" s="46" t="s">
        <v>166</v>
      </c>
      <c r="L66" s="12">
        <v>41797</v>
      </c>
    </row>
    <row r="67" spans="1:12" ht="15">
      <c r="A67" t="s">
        <v>182</v>
      </c>
      <c r="B67" s="20"/>
      <c r="C67" s="10">
        <v>1</v>
      </c>
      <c r="F67" s="10">
        <v>10.8</v>
      </c>
      <c r="G67" s="20">
        <v>3.5</v>
      </c>
      <c r="H67" s="10">
        <v>2.1</v>
      </c>
      <c r="I67" s="20" t="s">
        <v>120</v>
      </c>
      <c r="J67" s="45" t="s">
        <v>180</v>
      </c>
      <c r="K67" s="46" t="s">
        <v>166</v>
      </c>
      <c r="L67" s="12">
        <v>41797</v>
      </c>
    </row>
    <row r="68" spans="2:12" ht="15">
      <c r="B68" s="20" t="s">
        <v>187</v>
      </c>
      <c r="C68" s="20">
        <f>SUM(C52:C67)</f>
        <v>16</v>
      </c>
      <c r="K68" s="12"/>
      <c r="L68" s="12"/>
    </row>
    <row r="69" spans="2:12" ht="15">
      <c r="B69" s="33"/>
      <c r="C69" s="33"/>
      <c r="D69" s="33"/>
      <c r="E69" s="33"/>
      <c r="F69" s="33"/>
      <c r="G69" s="33"/>
      <c r="H69" s="33"/>
      <c r="I69" s="33"/>
      <c r="K69" s="33"/>
      <c r="L69" s="20"/>
    </row>
    <row r="70" ht="15">
      <c r="L70"/>
    </row>
    <row r="71" spans="1:3" ht="15">
      <c r="A71" s="15"/>
      <c r="B71" s="18"/>
      <c r="C71" s="18"/>
    </row>
    <row r="72" spans="1:3" ht="15">
      <c r="A72" s="15"/>
      <c r="B72" s="25"/>
      <c r="C72" s="20"/>
    </row>
    <row r="73" ht="15">
      <c r="A73" s="16"/>
    </row>
    <row r="74" ht="15">
      <c r="A74" s="15"/>
    </row>
    <row r="77" ht="15">
      <c r="A77" s="32"/>
    </row>
    <row r="85" ht="15">
      <c r="A85" s="15"/>
    </row>
  </sheetData>
  <sheetProtection/>
  <printOptions gridLines="1"/>
  <pageMargins left="0" right="0" top="0.1968503937007874" bottom="0.1968503937007874" header="0.1968503937007874" footer="0.196850393700787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workbookViewId="0" topLeftCell="A16">
      <selection activeCell="A42" sqref="A42:IV42"/>
    </sheetView>
  </sheetViews>
  <sheetFormatPr defaultColWidth="9.140625" defaultRowHeight="15"/>
  <cols>
    <col min="1" max="1" width="22.421875" style="0" customWidth="1"/>
    <col min="2" max="2" width="13.00390625" style="10" customWidth="1"/>
    <col min="3" max="5" width="3.7109375" style="10" customWidth="1"/>
    <col min="6" max="6" width="9.140625" style="10" customWidth="1"/>
    <col min="7" max="7" width="8.8515625" style="10" customWidth="1"/>
    <col min="8" max="8" width="11.7109375" style="10" customWidth="1"/>
    <col min="9" max="9" width="18.8515625" style="10" customWidth="1"/>
    <col min="10" max="10" width="22.57421875" style="10" customWidth="1"/>
    <col min="11" max="11" width="11.00390625" style="10" customWidth="1"/>
    <col min="12" max="12" width="11.28125" style="10" customWidth="1"/>
  </cols>
  <sheetData>
    <row r="1" spans="1:7" ht="15">
      <c r="A1" s="32" t="s">
        <v>92</v>
      </c>
      <c r="G1" s="43" t="s">
        <v>195</v>
      </c>
    </row>
    <row r="2" spans="1:12" s="33" customFormat="1" ht="15">
      <c r="A2" s="33" t="s">
        <v>190</v>
      </c>
      <c r="B2" s="33" t="s">
        <v>82</v>
      </c>
      <c r="D2" s="33" t="s">
        <v>189</v>
      </c>
      <c r="E2" s="33" t="s">
        <v>1</v>
      </c>
      <c r="F2" s="33" t="s">
        <v>83</v>
      </c>
      <c r="G2" s="33" t="s">
        <v>128</v>
      </c>
      <c r="H2" s="33" t="s">
        <v>84</v>
      </c>
      <c r="I2" s="33" t="s">
        <v>85</v>
      </c>
      <c r="K2" s="44" t="s">
        <v>194</v>
      </c>
      <c r="L2" s="44" t="s">
        <v>196</v>
      </c>
    </row>
    <row r="3" spans="1:12" s="33" customFormat="1" ht="15">
      <c r="A3" s="33" t="s">
        <v>191</v>
      </c>
      <c r="F3" s="33" t="s">
        <v>126</v>
      </c>
      <c r="G3" s="33" t="s">
        <v>129</v>
      </c>
      <c r="H3" s="33" t="s">
        <v>125</v>
      </c>
      <c r="I3" s="37" t="s">
        <v>199</v>
      </c>
      <c r="K3" s="44" t="s">
        <v>197</v>
      </c>
      <c r="L3" s="44" t="s">
        <v>197</v>
      </c>
    </row>
    <row r="4" spans="4:12" ht="15">
      <c r="D4" s="10" t="s">
        <v>87</v>
      </c>
      <c r="K4" s="12"/>
      <c r="L4" s="12"/>
    </row>
    <row r="5" spans="1:12" ht="15">
      <c r="A5" s="13" t="s">
        <v>183</v>
      </c>
      <c r="B5" s="10" t="str">
        <f>'RNVR YC'!A11</f>
        <v>Moody Blue</v>
      </c>
      <c r="C5" s="10">
        <v>1</v>
      </c>
      <c r="F5" s="10">
        <v>8.3</v>
      </c>
      <c r="G5" s="20">
        <v>3.1</v>
      </c>
      <c r="H5" s="10">
        <f>'RNVR YC'!C11</f>
        <v>1.5</v>
      </c>
      <c r="I5" s="10" t="str">
        <f>'RNVR YC'!D11</f>
        <v>Mike Price</v>
      </c>
      <c r="K5" s="12">
        <v>41794</v>
      </c>
      <c r="L5" s="12">
        <v>41798</v>
      </c>
    </row>
    <row r="6" spans="1:12" ht="15">
      <c r="A6" s="13" t="s">
        <v>183</v>
      </c>
      <c r="B6" s="10" t="s">
        <v>158</v>
      </c>
      <c r="C6" s="10">
        <v>1</v>
      </c>
      <c r="F6" s="10">
        <v>8.7</v>
      </c>
      <c r="G6" s="20">
        <v>3</v>
      </c>
      <c r="H6" s="10">
        <v>1.6</v>
      </c>
      <c r="I6" s="10" t="s">
        <v>159</v>
      </c>
      <c r="K6" s="12">
        <v>41794</v>
      </c>
      <c r="L6" s="12">
        <v>41798</v>
      </c>
    </row>
    <row r="7" spans="1:12" ht="15">
      <c r="A7" s="13" t="s">
        <v>142</v>
      </c>
      <c r="B7" s="10" t="s">
        <v>93</v>
      </c>
      <c r="C7" s="10">
        <v>1</v>
      </c>
      <c r="F7" s="10">
        <v>8.9</v>
      </c>
      <c r="G7" s="17">
        <v>3</v>
      </c>
      <c r="H7" s="10">
        <v>1.5</v>
      </c>
      <c r="I7" s="36" t="s">
        <v>100</v>
      </c>
      <c r="K7" s="12">
        <v>41794</v>
      </c>
      <c r="L7" s="12">
        <v>41798</v>
      </c>
    </row>
    <row r="8" spans="1:12" ht="15">
      <c r="A8" s="13" t="s">
        <v>183</v>
      </c>
      <c r="B8" s="10" t="str">
        <f>'RNVR YC'!A5</f>
        <v>Flying Swan</v>
      </c>
      <c r="C8" s="10">
        <v>1</v>
      </c>
      <c r="F8" s="10">
        <f>'RNVR YC'!B5</f>
        <v>9</v>
      </c>
      <c r="G8" s="20">
        <v>3.5</v>
      </c>
      <c r="H8" s="10">
        <f>'RNVR YC'!C5</f>
        <v>1.2</v>
      </c>
      <c r="I8" s="10" t="str">
        <f>'RNVR YC'!D5</f>
        <v>John Singleton</v>
      </c>
      <c r="K8" s="12">
        <v>41794</v>
      </c>
      <c r="L8" s="12">
        <v>41798</v>
      </c>
    </row>
    <row r="9" spans="1:12" ht="15">
      <c r="A9" s="13" t="s">
        <v>142</v>
      </c>
      <c r="B9" s="10" t="s">
        <v>98</v>
      </c>
      <c r="C9" s="10">
        <v>1</v>
      </c>
      <c r="F9" s="10">
        <v>9.2</v>
      </c>
      <c r="G9" s="17">
        <v>3.3</v>
      </c>
      <c r="H9" s="10">
        <v>1.8</v>
      </c>
      <c r="I9" s="10" t="s">
        <v>105</v>
      </c>
      <c r="K9" s="12">
        <v>41794</v>
      </c>
      <c r="L9" s="12">
        <v>41798</v>
      </c>
    </row>
    <row r="10" spans="1:12" ht="15">
      <c r="A10" s="13" t="s">
        <v>183</v>
      </c>
      <c r="B10" s="10" t="str">
        <f>'RNVR YC'!A14</f>
        <v>Thetis Dolphin</v>
      </c>
      <c r="C10" s="10">
        <v>1</v>
      </c>
      <c r="F10" s="10">
        <f>'RNVR YC'!B14</f>
        <v>9.45</v>
      </c>
      <c r="G10" s="20">
        <v>3.3</v>
      </c>
      <c r="H10" s="10">
        <f>'RNVR YC'!C14</f>
        <v>1.6</v>
      </c>
      <c r="I10" s="10" t="str">
        <f>'RNVR YC'!D14</f>
        <v>Christopher Coote</v>
      </c>
      <c r="K10" s="12">
        <v>41794</v>
      </c>
      <c r="L10" s="12">
        <v>41798</v>
      </c>
    </row>
    <row r="11" spans="1:12" ht="15">
      <c r="A11" s="13" t="s">
        <v>184</v>
      </c>
      <c r="B11" s="38" t="str">
        <f>RNSA!A4</f>
        <v>Jacqui-B</v>
      </c>
      <c r="C11" s="10">
        <v>1</v>
      </c>
      <c r="F11" s="10">
        <f>RNSA!B4</f>
        <v>9.5</v>
      </c>
      <c r="G11" s="20">
        <v>3.3</v>
      </c>
      <c r="H11" s="10">
        <f>RNSA!C4</f>
        <v>1.9</v>
      </c>
      <c r="I11" s="38" t="str">
        <f>RNSA!D4</f>
        <v>Gale Bryan</v>
      </c>
      <c r="K11" s="39">
        <v>41793</v>
      </c>
      <c r="L11" s="12">
        <v>41798</v>
      </c>
    </row>
    <row r="12" spans="1:13" ht="15">
      <c r="A12" s="13" t="s">
        <v>107</v>
      </c>
      <c r="B12" s="10" t="s">
        <v>110</v>
      </c>
      <c r="C12" s="10">
        <v>1</v>
      </c>
      <c r="F12" s="10">
        <v>9.5</v>
      </c>
      <c r="G12" s="20">
        <v>3.3</v>
      </c>
      <c r="H12" s="10">
        <v>1.6</v>
      </c>
      <c r="I12" s="10" t="s">
        <v>111</v>
      </c>
      <c r="J12" s="34" t="s">
        <v>186</v>
      </c>
      <c r="K12" s="12">
        <v>41794</v>
      </c>
      <c r="L12" s="12">
        <v>41798</v>
      </c>
      <c r="M12" s="15"/>
    </row>
    <row r="13" spans="1:12" ht="15">
      <c r="A13" s="13" t="s">
        <v>114</v>
      </c>
      <c r="B13" s="10" t="str">
        <f>RNSA!A12</f>
        <v>Vivacious</v>
      </c>
      <c r="C13" s="10">
        <v>1</v>
      </c>
      <c r="F13" s="10">
        <f>RNSA!B12</f>
        <v>9.5</v>
      </c>
      <c r="G13" s="20">
        <v>3</v>
      </c>
      <c r="H13" s="10">
        <v>1.6</v>
      </c>
      <c r="I13" s="10" t="str">
        <f>RNSA!D12</f>
        <v>Tim Clark</v>
      </c>
      <c r="J13" s="34" t="s">
        <v>198</v>
      </c>
      <c r="K13" s="12">
        <v>41794</v>
      </c>
      <c r="L13" s="12">
        <v>41798</v>
      </c>
    </row>
    <row r="14" spans="1:12" ht="15">
      <c r="A14" s="13" t="s">
        <v>142</v>
      </c>
      <c r="B14" s="10" t="s">
        <v>117</v>
      </c>
      <c r="C14" s="10">
        <v>1</v>
      </c>
      <c r="F14" s="10">
        <v>9.6</v>
      </c>
      <c r="G14" s="17">
        <v>3.1</v>
      </c>
      <c r="H14" s="10">
        <v>0.8</v>
      </c>
      <c r="I14" s="10" t="s">
        <v>121</v>
      </c>
      <c r="J14" t="s">
        <v>127</v>
      </c>
      <c r="K14" s="12">
        <v>41794</v>
      </c>
      <c r="L14" s="12">
        <v>41798</v>
      </c>
    </row>
    <row r="15" spans="1:12" ht="15">
      <c r="A15" s="13" t="s">
        <v>142</v>
      </c>
      <c r="B15" s="10" t="s">
        <v>176</v>
      </c>
      <c r="C15" s="10">
        <v>1</v>
      </c>
      <c r="F15" s="10">
        <v>9.6</v>
      </c>
      <c r="G15" s="17">
        <v>3.3</v>
      </c>
      <c r="H15" s="10">
        <v>1.5</v>
      </c>
      <c r="I15" s="10" t="s">
        <v>174</v>
      </c>
      <c r="K15" s="12">
        <v>41794</v>
      </c>
      <c r="L15" s="12">
        <v>41798</v>
      </c>
    </row>
    <row r="16" spans="1:12" ht="15">
      <c r="A16" s="13" t="s">
        <v>107</v>
      </c>
      <c r="B16" s="10" t="s">
        <v>108</v>
      </c>
      <c r="C16" s="10">
        <v>1</v>
      </c>
      <c r="E16"/>
      <c r="F16" s="10">
        <v>9.8</v>
      </c>
      <c r="G16" s="20">
        <v>4.2</v>
      </c>
      <c r="H16" s="10">
        <v>1</v>
      </c>
      <c r="I16" s="10" t="s">
        <v>109</v>
      </c>
      <c r="J16" t="s">
        <v>118</v>
      </c>
      <c r="K16" s="12">
        <v>41794</v>
      </c>
      <c r="L16" s="12">
        <v>41798</v>
      </c>
    </row>
    <row r="17" spans="1:12" ht="15">
      <c r="A17" s="13" t="s">
        <v>183</v>
      </c>
      <c r="B17" s="10" t="str">
        <f>'RNVR YC'!A6</f>
        <v>Enigma</v>
      </c>
      <c r="C17" s="10">
        <v>1</v>
      </c>
      <c r="F17" s="10">
        <f>'RNVR YC'!B6</f>
        <v>9.9</v>
      </c>
      <c r="G17" s="20">
        <v>3.6</v>
      </c>
      <c r="H17" s="10">
        <f>'RNVR YC'!C6</f>
        <v>1.5</v>
      </c>
      <c r="I17" s="10" t="str">
        <f>'RNVR YC'!D6</f>
        <v>Martin Frith</v>
      </c>
      <c r="K17" s="12">
        <v>41794</v>
      </c>
      <c r="L17" s="12">
        <v>41798</v>
      </c>
    </row>
    <row r="18" spans="1:12" ht="15">
      <c r="A18" s="13" t="s">
        <v>184</v>
      </c>
      <c r="B18" s="20" t="s">
        <v>134</v>
      </c>
      <c r="C18" s="20">
        <v>1</v>
      </c>
      <c r="D18" s="20"/>
      <c r="E18" s="20"/>
      <c r="F18" s="20">
        <v>10</v>
      </c>
      <c r="G18" s="20">
        <v>3.5</v>
      </c>
      <c r="H18" s="20">
        <v>1.3</v>
      </c>
      <c r="I18" s="20" t="s">
        <v>135</v>
      </c>
      <c r="J18" t="s">
        <v>173</v>
      </c>
      <c r="K18" s="21">
        <v>41794</v>
      </c>
      <c r="L18" s="21">
        <v>41798</v>
      </c>
    </row>
    <row r="19" spans="1:12" ht="15">
      <c r="A19" s="13" t="s">
        <v>114</v>
      </c>
      <c r="B19" s="10" t="str">
        <f>RNSA!A13</f>
        <v>Alice Rose</v>
      </c>
      <c r="C19" s="10">
        <v>1</v>
      </c>
      <c r="F19" s="10">
        <f>RNSA!B13</f>
        <v>10.3</v>
      </c>
      <c r="G19" s="20">
        <v>3.4</v>
      </c>
      <c r="H19" s="10">
        <f>RNSA!C13</f>
        <v>1.85</v>
      </c>
      <c r="I19" s="10" t="str">
        <f>RNSA!D13</f>
        <v>Anne &amp; Peter Bailey</v>
      </c>
      <c r="K19" s="12">
        <v>41794</v>
      </c>
      <c r="L19" s="12">
        <v>41798</v>
      </c>
    </row>
    <row r="20" spans="1:12" ht="15">
      <c r="A20" s="13" t="s">
        <v>183</v>
      </c>
      <c r="B20" s="10" t="str">
        <f>'RNVR YC'!A2</f>
        <v>Alouette</v>
      </c>
      <c r="C20" s="10">
        <v>1</v>
      </c>
      <c r="F20" s="10">
        <f>'RNVR YC'!B2</f>
        <v>10.3</v>
      </c>
      <c r="G20" s="20">
        <v>3.3</v>
      </c>
      <c r="H20" s="10">
        <f>'RNVR YC'!C2</f>
        <v>1.7</v>
      </c>
      <c r="I20" s="36" t="str">
        <f>'RNVR YC'!D2</f>
        <v>Mike Morgan</v>
      </c>
      <c r="K20" s="12">
        <v>41794</v>
      </c>
      <c r="L20" s="12">
        <v>41798</v>
      </c>
    </row>
    <row r="21" spans="1:12" ht="15">
      <c r="A21" s="13" t="s">
        <v>183</v>
      </c>
      <c r="B21" s="20" t="s">
        <v>130</v>
      </c>
      <c r="C21" s="20">
        <v>1</v>
      </c>
      <c r="D21" s="20"/>
      <c r="E21" s="20"/>
      <c r="F21" s="20">
        <v>10.3</v>
      </c>
      <c r="G21" s="20">
        <v>3.3</v>
      </c>
      <c r="H21" s="20">
        <v>1.7</v>
      </c>
      <c r="I21" s="20" t="s">
        <v>131</v>
      </c>
      <c r="K21" s="21">
        <v>41794</v>
      </c>
      <c r="L21" s="21">
        <v>41798</v>
      </c>
    </row>
    <row r="22" spans="1:12" ht="15">
      <c r="A22" s="13" t="s">
        <v>183</v>
      </c>
      <c r="B22" s="20" t="s">
        <v>144</v>
      </c>
      <c r="C22" s="20">
        <v>1</v>
      </c>
      <c r="D22" s="20"/>
      <c r="E22" s="20"/>
      <c r="F22" s="20">
        <v>10.3</v>
      </c>
      <c r="G22" s="20">
        <v>3.7</v>
      </c>
      <c r="H22" s="20">
        <v>1.9</v>
      </c>
      <c r="I22" s="20" t="s">
        <v>145</v>
      </c>
      <c r="K22" s="21">
        <v>41794</v>
      </c>
      <c r="L22" s="21">
        <v>41798</v>
      </c>
    </row>
    <row r="23" spans="1:12" ht="15">
      <c r="A23" s="13" t="s">
        <v>184</v>
      </c>
      <c r="B23" s="10" t="s">
        <v>154</v>
      </c>
      <c r="C23" s="10">
        <v>1</v>
      </c>
      <c r="F23" s="10">
        <v>10.5</v>
      </c>
      <c r="G23" s="10">
        <v>3.6</v>
      </c>
      <c r="H23" s="20">
        <v>1.2</v>
      </c>
      <c r="I23" s="10" t="s">
        <v>151</v>
      </c>
      <c r="K23" s="12">
        <v>41794</v>
      </c>
      <c r="L23" s="12">
        <v>41798</v>
      </c>
    </row>
    <row r="24" spans="1:12" ht="15">
      <c r="A24" s="13" t="s">
        <v>142</v>
      </c>
      <c r="B24" s="10" t="s">
        <v>95</v>
      </c>
      <c r="C24" s="10">
        <v>1</v>
      </c>
      <c r="F24" s="10">
        <v>10.5</v>
      </c>
      <c r="G24" s="17">
        <v>3.6</v>
      </c>
      <c r="H24" s="10">
        <v>1.5</v>
      </c>
      <c r="I24" s="10" t="s">
        <v>102</v>
      </c>
      <c r="K24" s="12">
        <v>41794</v>
      </c>
      <c r="L24" s="12">
        <v>41798</v>
      </c>
    </row>
    <row r="25" spans="1:12" ht="15">
      <c r="A25" s="13" t="s">
        <v>142</v>
      </c>
      <c r="B25" s="10" t="s">
        <v>96</v>
      </c>
      <c r="C25" s="10">
        <v>1</v>
      </c>
      <c r="F25" s="10">
        <v>10.5</v>
      </c>
      <c r="G25" s="17">
        <v>3.5</v>
      </c>
      <c r="H25" s="10">
        <v>1.5</v>
      </c>
      <c r="I25" s="10" t="s">
        <v>103</v>
      </c>
      <c r="K25" s="12">
        <v>41794</v>
      </c>
      <c r="L25" s="12">
        <v>41798</v>
      </c>
    </row>
    <row r="26" spans="1:12" ht="15">
      <c r="A26" s="13" t="s">
        <v>142</v>
      </c>
      <c r="B26" s="42" t="s">
        <v>97</v>
      </c>
      <c r="C26" s="10">
        <v>1</v>
      </c>
      <c r="F26" s="10">
        <v>10.5</v>
      </c>
      <c r="G26" s="17">
        <v>3.5</v>
      </c>
      <c r="H26" s="10">
        <v>1.5</v>
      </c>
      <c r="I26" s="10" t="s">
        <v>104</v>
      </c>
      <c r="J26" s="45" t="s">
        <v>180</v>
      </c>
      <c r="K26" s="12">
        <v>41794</v>
      </c>
      <c r="L26" s="41">
        <v>41797</v>
      </c>
    </row>
    <row r="27" spans="1:12" ht="15">
      <c r="A27" s="13" t="s">
        <v>183</v>
      </c>
      <c r="B27" s="20" t="s">
        <v>155</v>
      </c>
      <c r="C27" s="20">
        <v>1</v>
      </c>
      <c r="D27" s="20"/>
      <c r="E27" s="20"/>
      <c r="F27" s="20">
        <v>10.5</v>
      </c>
      <c r="G27" s="20">
        <v>3.9</v>
      </c>
      <c r="H27" s="20">
        <v>1.8</v>
      </c>
      <c r="I27" s="20" t="s">
        <v>156</v>
      </c>
      <c r="K27" s="21" t="s">
        <v>115</v>
      </c>
      <c r="L27" s="21" t="s">
        <v>157</v>
      </c>
    </row>
    <row r="28" spans="1:12" ht="15">
      <c r="A28" s="13" t="s">
        <v>184</v>
      </c>
      <c r="B28" s="20" t="s">
        <v>170</v>
      </c>
      <c r="C28" s="20">
        <v>1</v>
      </c>
      <c r="D28" s="20"/>
      <c r="E28" s="20"/>
      <c r="F28" s="20">
        <v>10.7</v>
      </c>
      <c r="G28" s="20"/>
      <c r="H28" s="20"/>
      <c r="I28" s="20" t="s">
        <v>171</v>
      </c>
      <c r="J28" s="34" t="s">
        <v>193</v>
      </c>
      <c r="K28" s="21">
        <v>41794</v>
      </c>
      <c r="L28" s="21">
        <v>41798</v>
      </c>
    </row>
    <row r="29" spans="1:12" ht="15">
      <c r="A29" s="13" t="s">
        <v>142</v>
      </c>
      <c r="B29" s="10" t="s">
        <v>99</v>
      </c>
      <c r="C29" s="10">
        <v>1</v>
      </c>
      <c r="E29" s="20"/>
      <c r="F29" s="20">
        <v>10.9</v>
      </c>
      <c r="G29" s="17">
        <v>3.8</v>
      </c>
      <c r="H29" s="20">
        <v>1.7</v>
      </c>
      <c r="I29" s="20" t="s">
        <v>106</v>
      </c>
      <c r="K29" s="21">
        <v>41794</v>
      </c>
      <c r="L29" s="21">
        <v>41798</v>
      </c>
    </row>
    <row r="30" spans="1:12" ht="15">
      <c r="A30" s="13" t="s">
        <v>142</v>
      </c>
      <c r="B30" s="10" t="s">
        <v>94</v>
      </c>
      <c r="C30" s="10">
        <v>1</v>
      </c>
      <c r="F30" s="10">
        <v>11</v>
      </c>
      <c r="G30" s="17">
        <v>3.3</v>
      </c>
      <c r="H30" s="10">
        <v>1.5</v>
      </c>
      <c r="I30" s="10" t="s">
        <v>101</v>
      </c>
      <c r="K30" s="12">
        <v>41794</v>
      </c>
      <c r="L30" s="12">
        <v>41798</v>
      </c>
    </row>
    <row r="31" spans="1:12" ht="15">
      <c r="A31" s="13" t="s">
        <v>107</v>
      </c>
      <c r="B31" s="10" t="s">
        <v>112</v>
      </c>
      <c r="C31" s="10">
        <v>1</v>
      </c>
      <c r="F31" s="10">
        <v>11</v>
      </c>
      <c r="G31" s="20">
        <v>3.1</v>
      </c>
      <c r="H31" s="10">
        <v>1.7</v>
      </c>
      <c r="I31" s="10" t="s">
        <v>113</v>
      </c>
      <c r="K31" s="12">
        <v>41794</v>
      </c>
      <c r="L31" s="12">
        <v>41798</v>
      </c>
    </row>
    <row r="32" spans="1:12" ht="15">
      <c r="A32" s="13" t="s">
        <v>184</v>
      </c>
      <c r="B32" s="20" t="s">
        <v>141</v>
      </c>
      <c r="C32" s="20">
        <v>1</v>
      </c>
      <c r="D32" s="20"/>
      <c r="E32" s="20"/>
      <c r="F32" s="20">
        <v>11.4</v>
      </c>
      <c r="G32" s="20">
        <v>4</v>
      </c>
      <c r="H32" s="20">
        <v>1.4</v>
      </c>
      <c r="I32" s="20" t="s">
        <v>139</v>
      </c>
      <c r="J32" t="s">
        <v>163</v>
      </c>
      <c r="K32" s="21">
        <v>41794</v>
      </c>
      <c r="L32" s="21">
        <v>41798</v>
      </c>
    </row>
    <row r="33" spans="1:12" ht="15">
      <c r="A33" s="13" t="s">
        <v>183</v>
      </c>
      <c r="B33" s="20" t="s">
        <v>147</v>
      </c>
      <c r="C33" s="20">
        <v>1</v>
      </c>
      <c r="D33" s="20"/>
      <c r="E33" s="20"/>
      <c r="F33" s="20">
        <v>11.5</v>
      </c>
      <c r="G33" s="20">
        <v>3.9</v>
      </c>
      <c r="H33" s="20">
        <v>1.8</v>
      </c>
      <c r="I33" s="20" t="s">
        <v>148</v>
      </c>
      <c r="K33" s="21">
        <v>41794</v>
      </c>
      <c r="L33" s="21">
        <v>41798</v>
      </c>
    </row>
    <row r="34" spans="1:13" ht="15">
      <c r="A34" s="13" t="s">
        <v>107</v>
      </c>
      <c r="B34" s="10" t="s">
        <v>122</v>
      </c>
      <c r="C34" s="10">
        <v>1</v>
      </c>
      <c r="F34" s="10">
        <v>11.8</v>
      </c>
      <c r="G34" s="20">
        <v>4</v>
      </c>
      <c r="H34" s="10">
        <v>1.5</v>
      </c>
      <c r="I34" s="10" t="s">
        <v>123</v>
      </c>
      <c r="K34" s="12">
        <v>41794</v>
      </c>
      <c r="L34" s="12">
        <v>41798</v>
      </c>
      <c r="M34" s="26"/>
    </row>
    <row r="35" spans="1:12" ht="15">
      <c r="A35" s="13" t="s">
        <v>183</v>
      </c>
      <c r="B35" s="10" t="str">
        <f>'RNVR YC'!A10</f>
        <v>Lioness</v>
      </c>
      <c r="C35" s="10">
        <v>1</v>
      </c>
      <c r="F35" s="10">
        <f>'RNVR YC'!B10</f>
        <v>11.8</v>
      </c>
      <c r="G35" s="20">
        <v>3.4</v>
      </c>
      <c r="H35" s="10">
        <f>'RNVR YC'!C10</f>
        <v>1.9</v>
      </c>
      <c r="I35" s="10" t="str">
        <f>'RNVR YC'!D10</f>
        <v>Adrian Anstey</v>
      </c>
      <c r="K35" s="12">
        <v>41794</v>
      </c>
      <c r="L35" s="12">
        <v>41798</v>
      </c>
    </row>
    <row r="36" spans="1:14" ht="15">
      <c r="A36" s="13" t="s">
        <v>183</v>
      </c>
      <c r="B36" s="10" t="s">
        <v>146</v>
      </c>
      <c r="C36" s="10">
        <v>1</v>
      </c>
      <c r="F36" s="10">
        <v>12</v>
      </c>
      <c r="G36" s="20">
        <v>3.8</v>
      </c>
      <c r="H36" s="10">
        <v>2.4</v>
      </c>
      <c r="I36" s="10" t="s">
        <v>143</v>
      </c>
      <c r="J36" t="s">
        <v>169</v>
      </c>
      <c r="K36" s="12">
        <v>41794</v>
      </c>
      <c r="L36" s="12">
        <v>41920</v>
      </c>
      <c r="N36" s="15"/>
    </row>
    <row r="37" spans="1:12" ht="15">
      <c r="A37" s="13" t="s">
        <v>183</v>
      </c>
      <c r="B37" s="20" t="s">
        <v>149</v>
      </c>
      <c r="C37" s="20">
        <v>1</v>
      </c>
      <c r="D37" s="20"/>
      <c r="E37" s="20"/>
      <c r="F37" s="20">
        <v>12</v>
      </c>
      <c r="G37" s="20">
        <v>3.9</v>
      </c>
      <c r="H37" s="20">
        <v>0.9</v>
      </c>
      <c r="I37" s="20" t="s">
        <v>150</v>
      </c>
      <c r="K37" s="21">
        <v>41794</v>
      </c>
      <c r="L37" s="21">
        <v>41798</v>
      </c>
    </row>
    <row r="38" spans="1:12" ht="15">
      <c r="A38" s="13" t="s">
        <v>183</v>
      </c>
      <c r="B38" s="10" t="str">
        <f>'RNVR YC'!A3</f>
        <v>Alana 3</v>
      </c>
      <c r="C38" s="10">
        <v>1</v>
      </c>
      <c r="F38" s="10">
        <f>'RNVR YC'!B3</f>
        <v>12.5</v>
      </c>
      <c r="G38" s="20">
        <v>3.9</v>
      </c>
      <c r="H38" s="10">
        <f>'RNVR YC'!C3</f>
        <v>2.1</v>
      </c>
      <c r="I38" s="10" t="str">
        <f>'RNVR YC'!D3</f>
        <v>James Hanratty</v>
      </c>
      <c r="K38" s="12">
        <v>41794</v>
      </c>
      <c r="L38" s="12">
        <v>41798</v>
      </c>
    </row>
    <row r="39" spans="1:12" ht="15">
      <c r="A39" s="13" t="s">
        <v>142</v>
      </c>
      <c r="B39" s="18" t="s">
        <v>132</v>
      </c>
      <c r="C39" s="18">
        <v>1</v>
      </c>
      <c r="D39" s="18"/>
      <c r="E39" s="18"/>
      <c r="F39" s="18">
        <v>12.8</v>
      </c>
      <c r="G39" s="18">
        <v>4</v>
      </c>
      <c r="H39" s="18">
        <v>1.8</v>
      </c>
      <c r="I39" s="18" t="s">
        <v>133</v>
      </c>
      <c r="K39" s="19">
        <v>41794</v>
      </c>
      <c r="L39" s="19">
        <v>41798</v>
      </c>
    </row>
    <row r="40" spans="1:12" ht="15">
      <c r="A40" s="13" t="s">
        <v>183</v>
      </c>
      <c r="B40" s="10" t="s">
        <v>124</v>
      </c>
      <c r="C40" s="10">
        <v>1</v>
      </c>
      <c r="F40" s="10">
        <v>13.4</v>
      </c>
      <c r="G40" s="20">
        <v>3.8</v>
      </c>
      <c r="H40" s="10">
        <v>2.1</v>
      </c>
      <c r="I40" s="10" t="s">
        <v>116</v>
      </c>
      <c r="K40" s="12">
        <v>41794</v>
      </c>
      <c r="L40" s="12">
        <v>41798</v>
      </c>
    </row>
    <row r="41" spans="1:12" ht="15">
      <c r="A41" s="13" t="s">
        <v>183</v>
      </c>
      <c r="B41" s="10" t="str">
        <f>'RNVR YC'!A4</f>
        <v>Boozy</v>
      </c>
      <c r="C41" s="10">
        <v>1</v>
      </c>
      <c r="F41" s="10">
        <f>'RNVR YC'!B4</f>
        <v>14</v>
      </c>
      <c r="G41" s="20">
        <v>4.2</v>
      </c>
      <c r="H41" s="10">
        <f>'RNVR YC'!C4</f>
        <v>1.7</v>
      </c>
      <c r="I41" s="10" t="str">
        <f>'RNVR YC'!D4</f>
        <v>George Lines</v>
      </c>
      <c r="K41" s="12">
        <v>41794</v>
      </c>
      <c r="L41" s="12">
        <v>41798</v>
      </c>
    </row>
    <row r="42" spans="1:13" ht="15">
      <c r="A42" s="13"/>
      <c r="B42" s="20" t="s">
        <v>187</v>
      </c>
      <c r="C42" s="20">
        <f>SUM(C5:C41)</f>
        <v>37</v>
      </c>
      <c r="D42" s="20"/>
      <c r="E42" s="20"/>
      <c r="F42" s="20"/>
      <c r="G42" s="20"/>
      <c r="H42" s="20"/>
      <c r="I42" s="20"/>
      <c r="K42" s="12"/>
      <c r="L42" s="12"/>
      <c r="M42" s="26"/>
    </row>
    <row r="43" spans="1:12" ht="15">
      <c r="A43" s="13" t="s">
        <v>184</v>
      </c>
      <c r="B43" s="40" t="s">
        <v>162</v>
      </c>
      <c r="G43" s="20"/>
      <c r="I43" s="36" t="str">
        <f>RNSA!D5</f>
        <v>Terry Corner</v>
      </c>
      <c r="J43" t="s">
        <v>138</v>
      </c>
      <c r="K43" s="39">
        <v>41793</v>
      </c>
      <c r="L43" s="12">
        <v>41798</v>
      </c>
    </row>
    <row r="44" spans="1:12" ht="15">
      <c r="A44" s="13" t="s">
        <v>184</v>
      </c>
      <c r="B44" s="23" t="s">
        <v>136</v>
      </c>
      <c r="C44" s="20"/>
      <c r="D44" s="20"/>
      <c r="E44" s="20"/>
      <c r="F44" s="20"/>
      <c r="G44" s="20"/>
      <c r="H44" s="20"/>
      <c r="I44" s="20" t="s">
        <v>137</v>
      </c>
      <c r="J44" t="s">
        <v>138</v>
      </c>
      <c r="K44" s="21">
        <v>41794</v>
      </c>
      <c r="L44" s="21">
        <v>41798</v>
      </c>
    </row>
    <row r="45" spans="1:13" ht="15">
      <c r="A45" s="13" t="s">
        <v>107</v>
      </c>
      <c r="B45" s="23" t="s">
        <v>162</v>
      </c>
      <c r="C45" s="20"/>
      <c r="D45" s="20"/>
      <c r="E45" s="20"/>
      <c r="F45" s="20"/>
      <c r="G45" s="20"/>
      <c r="H45" s="20"/>
      <c r="I45" s="36" t="s">
        <v>140</v>
      </c>
      <c r="J45" s="26" t="s">
        <v>138</v>
      </c>
      <c r="K45" s="21">
        <v>41674</v>
      </c>
      <c r="L45" s="21">
        <v>41798</v>
      </c>
      <c r="M45" s="26"/>
    </row>
    <row r="46" spans="1:11" ht="15">
      <c r="A46" s="32" t="s">
        <v>92</v>
      </c>
      <c r="G46" s="43" t="s">
        <v>188</v>
      </c>
      <c r="K46" s="10" t="s">
        <v>192</v>
      </c>
    </row>
    <row r="47" spans="1:12" s="33" customFormat="1" ht="15">
      <c r="A47" s="33" t="s">
        <v>190</v>
      </c>
      <c r="B47" s="33" t="s">
        <v>82</v>
      </c>
      <c r="D47" s="33" t="s">
        <v>189</v>
      </c>
      <c r="E47" s="33" t="s">
        <v>1</v>
      </c>
      <c r="F47" s="33" t="s">
        <v>83</v>
      </c>
      <c r="G47" s="33" t="s">
        <v>128</v>
      </c>
      <c r="H47" s="33" t="s">
        <v>84</v>
      </c>
      <c r="I47" s="33" t="s">
        <v>85</v>
      </c>
      <c r="K47" s="44" t="s">
        <v>194</v>
      </c>
      <c r="L47" s="44" t="s">
        <v>196</v>
      </c>
    </row>
    <row r="48" spans="1:12" s="33" customFormat="1" ht="15">
      <c r="A48" s="33" t="s">
        <v>191</v>
      </c>
      <c r="F48" s="33" t="s">
        <v>126</v>
      </c>
      <c r="G48" s="33" t="s">
        <v>129</v>
      </c>
      <c r="H48" s="33" t="s">
        <v>125</v>
      </c>
      <c r="I48" s="37" t="s">
        <v>185</v>
      </c>
      <c r="K48" s="44" t="s">
        <v>197</v>
      </c>
      <c r="L48" s="44" t="s">
        <v>197</v>
      </c>
    </row>
    <row r="49" spans="1:7" ht="15">
      <c r="A49" s="32"/>
      <c r="G49" s="43"/>
    </row>
    <row r="50" spans="1:7" ht="15">
      <c r="A50" s="32"/>
      <c r="G50" s="43"/>
    </row>
    <row r="51" spans="1:12" ht="15">
      <c r="A51" t="s">
        <v>182</v>
      </c>
      <c r="B51" s="20"/>
      <c r="C51" s="10">
        <v>1</v>
      </c>
      <c r="F51" s="10">
        <v>10.5</v>
      </c>
      <c r="G51" s="20">
        <v>3</v>
      </c>
      <c r="H51" s="10">
        <v>1.6</v>
      </c>
      <c r="I51" s="20" t="s">
        <v>119</v>
      </c>
      <c r="J51" s="45" t="s">
        <v>180</v>
      </c>
      <c r="K51" s="46" t="s">
        <v>166</v>
      </c>
      <c r="L51" s="12">
        <v>41797</v>
      </c>
    </row>
    <row r="52" spans="1:12" ht="15">
      <c r="A52" t="s">
        <v>182</v>
      </c>
      <c r="B52" s="20"/>
      <c r="C52" s="10">
        <v>1</v>
      </c>
      <c r="F52" s="10">
        <v>10.5</v>
      </c>
      <c r="G52" s="20">
        <v>3</v>
      </c>
      <c r="H52" s="10">
        <v>1.6</v>
      </c>
      <c r="I52" s="20" t="s">
        <v>119</v>
      </c>
      <c r="J52" s="45" t="s">
        <v>180</v>
      </c>
      <c r="K52" s="46" t="s">
        <v>166</v>
      </c>
      <c r="L52" s="12">
        <v>41797</v>
      </c>
    </row>
    <row r="53" spans="1:12" ht="15">
      <c r="A53" t="s">
        <v>182</v>
      </c>
      <c r="B53" s="20"/>
      <c r="C53" s="10">
        <v>1</v>
      </c>
      <c r="F53" s="10">
        <v>10.5</v>
      </c>
      <c r="G53" s="20">
        <v>3</v>
      </c>
      <c r="H53" s="10">
        <v>1.6</v>
      </c>
      <c r="I53" s="20" t="s">
        <v>119</v>
      </c>
      <c r="J53" s="45" t="s">
        <v>180</v>
      </c>
      <c r="K53" s="46" t="s">
        <v>166</v>
      </c>
      <c r="L53" s="12">
        <v>41797</v>
      </c>
    </row>
    <row r="54" spans="1:12" ht="15">
      <c r="A54" t="s">
        <v>182</v>
      </c>
      <c r="B54" s="20"/>
      <c r="C54" s="10">
        <v>1</v>
      </c>
      <c r="F54" s="10">
        <v>10.5</v>
      </c>
      <c r="G54" s="20">
        <v>3</v>
      </c>
      <c r="H54" s="10">
        <v>1.6</v>
      </c>
      <c r="I54" s="20" t="s">
        <v>119</v>
      </c>
      <c r="J54" s="45" t="s">
        <v>180</v>
      </c>
      <c r="K54" s="46" t="s">
        <v>166</v>
      </c>
      <c r="L54" s="12">
        <v>41797</v>
      </c>
    </row>
    <row r="55" spans="1:12" ht="15">
      <c r="A55" t="s">
        <v>182</v>
      </c>
      <c r="B55" s="20"/>
      <c r="C55" s="10">
        <v>1</v>
      </c>
      <c r="F55" s="10">
        <v>10.5</v>
      </c>
      <c r="G55" s="20">
        <v>3</v>
      </c>
      <c r="H55" s="10">
        <v>1.6</v>
      </c>
      <c r="I55" s="20" t="s">
        <v>119</v>
      </c>
      <c r="J55" s="45" t="s">
        <v>180</v>
      </c>
      <c r="K55" s="46" t="s">
        <v>166</v>
      </c>
      <c r="L55" s="12">
        <v>41797</v>
      </c>
    </row>
    <row r="56" spans="1:12" ht="15">
      <c r="A56" t="s">
        <v>182</v>
      </c>
      <c r="B56" s="20"/>
      <c r="C56" s="10">
        <v>1</v>
      </c>
      <c r="F56" s="10">
        <v>10.5</v>
      </c>
      <c r="G56" s="20">
        <v>3</v>
      </c>
      <c r="H56" s="10">
        <v>1.6</v>
      </c>
      <c r="I56" s="20" t="s">
        <v>119</v>
      </c>
      <c r="J56" s="45" t="s">
        <v>180</v>
      </c>
      <c r="K56" s="46" t="s">
        <v>166</v>
      </c>
      <c r="L56" s="12">
        <v>41797</v>
      </c>
    </row>
    <row r="57" spans="1:12" ht="15">
      <c r="A57" t="s">
        <v>182</v>
      </c>
      <c r="B57" s="20"/>
      <c r="C57" s="10">
        <v>1</v>
      </c>
      <c r="F57" s="10">
        <v>10.5</v>
      </c>
      <c r="G57" s="20">
        <v>3</v>
      </c>
      <c r="H57" s="10">
        <v>1.6</v>
      </c>
      <c r="I57" s="20" t="s">
        <v>119</v>
      </c>
      <c r="J57" s="45" t="s">
        <v>180</v>
      </c>
      <c r="K57" s="46" t="s">
        <v>166</v>
      </c>
      <c r="L57" s="12">
        <v>41797</v>
      </c>
    </row>
    <row r="58" spans="1:12" ht="15">
      <c r="A58" t="s">
        <v>182</v>
      </c>
      <c r="B58" s="20"/>
      <c r="C58" s="10">
        <v>1</v>
      </c>
      <c r="F58" s="10">
        <v>10.5</v>
      </c>
      <c r="G58" s="20">
        <v>3</v>
      </c>
      <c r="H58" s="10">
        <v>1.6</v>
      </c>
      <c r="I58" s="20" t="s">
        <v>119</v>
      </c>
      <c r="J58" s="45" t="s">
        <v>180</v>
      </c>
      <c r="K58" s="46" t="s">
        <v>166</v>
      </c>
      <c r="L58" s="12">
        <v>41797</v>
      </c>
    </row>
    <row r="59" spans="1:12" ht="15">
      <c r="A59" t="s">
        <v>182</v>
      </c>
      <c r="B59" s="20"/>
      <c r="C59" s="10">
        <v>1</v>
      </c>
      <c r="F59" s="10">
        <v>10.5</v>
      </c>
      <c r="G59" s="20">
        <v>3</v>
      </c>
      <c r="H59" s="10">
        <v>1.6</v>
      </c>
      <c r="I59" s="20" t="s">
        <v>119</v>
      </c>
      <c r="J59" s="45" t="s">
        <v>180</v>
      </c>
      <c r="K59" s="46" t="s">
        <v>166</v>
      </c>
      <c r="L59" s="12">
        <v>41797</v>
      </c>
    </row>
    <row r="60" spans="1:12" ht="15">
      <c r="A60" t="s">
        <v>182</v>
      </c>
      <c r="B60" s="20"/>
      <c r="C60" s="10">
        <v>1</v>
      </c>
      <c r="F60" s="10">
        <v>10.5</v>
      </c>
      <c r="G60" s="20">
        <v>3</v>
      </c>
      <c r="H60" s="10">
        <v>1.6</v>
      </c>
      <c r="I60" s="20" t="s">
        <v>119</v>
      </c>
      <c r="J60" s="45" t="s">
        <v>180</v>
      </c>
      <c r="K60" s="46" t="s">
        <v>166</v>
      </c>
      <c r="L60" s="12">
        <v>41797</v>
      </c>
    </row>
    <row r="61" spans="1:12" ht="15">
      <c r="A61" t="s">
        <v>182</v>
      </c>
      <c r="B61" s="20"/>
      <c r="C61" s="10">
        <v>1</v>
      </c>
      <c r="F61" s="10">
        <v>10.5</v>
      </c>
      <c r="G61" s="20">
        <v>3</v>
      </c>
      <c r="H61" s="10">
        <v>1.3</v>
      </c>
      <c r="I61" s="20" t="s">
        <v>165</v>
      </c>
      <c r="J61" s="45" t="s">
        <v>180</v>
      </c>
      <c r="K61" s="46" t="s">
        <v>166</v>
      </c>
      <c r="L61" s="12">
        <v>41797</v>
      </c>
    </row>
    <row r="62" spans="1:12" ht="15">
      <c r="A62" t="s">
        <v>182</v>
      </c>
      <c r="B62" s="20"/>
      <c r="C62" s="10">
        <v>1</v>
      </c>
      <c r="F62" s="10">
        <v>10.5</v>
      </c>
      <c r="G62" s="20">
        <v>3</v>
      </c>
      <c r="H62" s="10">
        <v>1.3</v>
      </c>
      <c r="I62" s="20" t="s">
        <v>165</v>
      </c>
      <c r="J62" s="45" t="s">
        <v>180</v>
      </c>
      <c r="K62" s="46" t="s">
        <v>166</v>
      </c>
      <c r="L62" s="12">
        <v>41797</v>
      </c>
    </row>
    <row r="63" spans="1:12" ht="15">
      <c r="A63" t="s">
        <v>182</v>
      </c>
      <c r="B63" s="20"/>
      <c r="C63" s="10">
        <v>1</v>
      </c>
      <c r="F63" s="10">
        <v>10.8</v>
      </c>
      <c r="G63" s="20">
        <v>3.5</v>
      </c>
      <c r="H63" s="10">
        <v>2.1</v>
      </c>
      <c r="I63" s="20" t="s">
        <v>164</v>
      </c>
      <c r="J63" s="45" t="s">
        <v>180</v>
      </c>
      <c r="K63" s="46" t="s">
        <v>166</v>
      </c>
      <c r="L63" s="12">
        <v>41797</v>
      </c>
    </row>
    <row r="64" spans="1:12" ht="15">
      <c r="A64" t="s">
        <v>182</v>
      </c>
      <c r="B64" s="20"/>
      <c r="C64" s="10">
        <v>1</v>
      </c>
      <c r="F64" s="10">
        <v>10.8</v>
      </c>
      <c r="G64" s="20">
        <v>3.5</v>
      </c>
      <c r="H64" s="10">
        <v>2.1</v>
      </c>
      <c r="I64" s="20" t="s">
        <v>120</v>
      </c>
      <c r="J64" s="45" t="s">
        <v>180</v>
      </c>
      <c r="K64" s="46" t="s">
        <v>166</v>
      </c>
      <c r="L64" s="12">
        <v>41797</v>
      </c>
    </row>
    <row r="65" spans="1:12" ht="15">
      <c r="A65" t="s">
        <v>182</v>
      </c>
      <c r="B65" s="20"/>
      <c r="C65" s="10">
        <v>1</v>
      </c>
      <c r="F65" s="10">
        <v>10.8</v>
      </c>
      <c r="G65" s="20">
        <v>3.5</v>
      </c>
      <c r="H65" s="10">
        <v>2.1</v>
      </c>
      <c r="I65" s="20" t="s">
        <v>120</v>
      </c>
      <c r="J65" s="45" t="s">
        <v>180</v>
      </c>
      <c r="K65" s="46" t="s">
        <v>166</v>
      </c>
      <c r="L65" s="12">
        <v>41797</v>
      </c>
    </row>
    <row r="66" spans="1:12" ht="15">
      <c r="A66" t="s">
        <v>182</v>
      </c>
      <c r="B66" s="20"/>
      <c r="C66" s="10">
        <v>1</v>
      </c>
      <c r="F66" s="10">
        <v>10.8</v>
      </c>
      <c r="G66" s="20">
        <v>3.5</v>
      </c>
      <c r="H66" s="10">
        <v>2.1</v>
      </c>
      <c r="I66" s="20" t="s">
        <v>120</v>
      </c>
      <c r="J66" s="45" t="s">
        <v>180</v>
      </c>
      <c r="K66" s="46" t="s">
        <v>166</v>
      </c>
      <c r="L66" s="12">
        <v>41797</v>
      </c>
    </row>
    <row r="67" spans="2:12" ht="15">
      <c r="B67" s="20" t="s">
        <v>187</v>
      </c>
      <c r="C67" s="20">
        <f>SUM(C51:C66)</f>
        <v>16</v>
      </c>
      <c r="K67" s="12"/>
      <c r="L67" s="12"/>
    </row>
    <row r="68" spans="2:12" ht="15">
      <c r="B68" s="33"/>
      <c r="C68" s="33"/>
      <c r="D68" s="33"/>
      <c r="E68" s="33"/>
      <c r="F68" s="33"/>
      <c r="G68" s="33"/>
      <c r="H68" s="33"/>
      <c r="I68" s="33"/>
      <c r="K68" s="33"/>
      <c r="L68" s="20"/>
    </row>
    <row r="69" ht="15">
      <c r="L69"/>
    </row>
    <row r="70" spans="1:3" ht="15">
      <c r="A70" s="15"/>
      <c r="B70" s="18"/>
      <c r="C70" s="18"/>
    </row>
    <row r="71" spans="1:3" ht="15">
      <c r="A71" s="15"/>
      <c r="B71" s="25"/>
      <c r="C71" s="20"/>
    </row>
    <row r="72" ht="15">
      <c r="A72" s="16"/>
    </row>
    <row r="73" ht="15">
      <c r="A73" s="15"/>
    </row>
    <row r="76" ht="15">
      <c r="A76" s="32"/>
    </row>
    <row r="84" ht="15">
      <c r="A84" s="15"/>
    </row>
  </sheetData>
  <sheetProtection/>
  <printOptions gridLines="1"/>
  <pageMargins left="0" right="0" top="0.1968503937007874" bottom="0.1968503937007874" header="0.1968503937007874" footer="0.1968503937007874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workbookViewId="0" topLeftCell="A11">
      <selection activeCell="H41" sqref="H41"/>
    </sheetView>
  </sheetViews>
  <sheetFormatPr defaultColWidth="9.140625" defaultRowHeight="15"/>
  <cols>
    <col min="1" max="1" width="22.421875" style="0" customWidth="1"/>
    <col min="2" max="2" width="13.00390625" style="10" customWidth="1"/>
    <col min="3" max="5" width="3.7109375" style="10" customWidth="1"/>
    <col min="6" max="6" width="9.140625" style="10" customWidth="1"/>
    <col min="7" max="7" width="8.8515625" style="10" customWidth="1"/>
    <col min="8" max="8" width="11.7109375" style="10" customWidth="1"/>
    <col min="9" max="9" width="18.8515625" style="10" customWidth="1"/>
    <col min="10" max="10" width="22.57421875" style="10" customWidth="1"/>
    <col min="11" max="11" width="11.00390625" style="10" customWidth="1"/>
    <col min="12" max="12" width="11.28125" style="10" customWidth="1"/>
  </cols>
  <sheetData>
    <row r="1" spans="1:7" ht="15">
      <c r="A1" s="32" t="s">
        <v>92</v>
      </c>
      <c r="G1" s="43" t="s">
        <v>195</v>
      </c>
    </row>
    <row r="2" spans="1:12" s="33" customFormat="1" ht="15">
      <c r="A2" s="33" t="s">
        <v>190</v>
      </c>
      <c r="B2" s="33" t="s">
        <v>82</v>
      </c>
      <c r="D2" s="33" t="s">
        <v>189</v>
      </c>
      <c r="E2" s="33" t="s">
        <v>1</v>
      </c>
      <c r="F2" s="33" t="s">
        <v>83</v>
      </c>
      <c r="G2" s="33" t="s">
        <v>128</v>
      </c>
      <c r="H2" s="33" t="s">
        <v>84</v>
      </c>
      <c r="I2" s="33" t="s">
        <v>85</v>
      </c>
      <c r="K2" s="44" t="s">
        <v>194</v>
      </c>
      <c r="L2" s="44" t="s">
        <v>196</v>
      </c>
    </row>
    <row r="3" spans="1:12" s="33" customFormat="1" ht="15">
      <c r="A3" s="33" t="s">
        <v>191</v>
      </c>
      <c r="F3" s="33" t="s">
        <v>126</v>
      </c>
      <c r="G3" s="33" t="s">
        <v>129</v>
      </c>
      <c r="H3" s="33" t="s">
        <v>125</v>
      </c>
      <c r="I3" s="37" t="s">
        <v>199</v>
      </c>
      <c r="K3" s="44" t="s">
        <v>197</v>
      </c>
      <c r="L3" s="44" t="s">
        <v>197</v>
      </c>
    </row>
    <row r="4" spans="4:12" ht="15">
      <c r="D4" s="10" t="s">
        <v>87</v>
      </c>
      <c r="K4" s="12"/>
      <c r="L4" s="12"/>
    </row>
    <row r="5" spans="1:12" ht="15">
      <c r="A5" s="13" t="s">
        <v>183</v>
      </c>
      <c r="B5" s="10" t="str">
        <f>'RNVR YC'!A3</f>
        <v>Alana 3</v>
      </c>
      <c r="C5" s="10">
        <v>1</v>
      </c>
      <c r="F5" s="10">
        <f>'RNVR YC'!B3</f>
        <v>12.5</v>
      </c>
      <c r="G5" s="20">
        <v>3.9</v>
      </c>
      <c r="H5" s="10">
        <f>'RNVR YC'!C3</f>
        <v>2.1</v>
      </c>
      <c r="I5" s="10" t="str">
        <f>'RNVR YC'!D3</f>
        <v>James Hanratty</v>
      </c>
      <c r="K5" s="12">
        <v>41794</v>
      </c>
      <c r="L5" s="12">
        <v>41798</v>
      </c>
    </row>
    <row r="6" spans="1:12" ht="15">
      <c r="A6" s="13" t="s">
        <v>114</v>
      </c>
      <c r="B6" s="10" t="str">
        <f>RNSA!A13</f>
        <v>Alice Rose</v>
      </c>
      <c r="C6" s="10">
        <v>1</v>
      </c>
      <c r="F6" s="10">
        <f>RNSA!B13</f>
        <v>10.3</v>
      </c>
      <c r="G6" s="20">
        <v>3.4</v>
      </c>
      <c r="H6" s="10">
        <f>RNSA!C13</f>
        <v>1.85</v>
      </c>
      <c r="I6" s="10" t="str">
        <f>RNSA!D13</f>
        <v>Anne &amp; Peter Bailey</v>
      </c>
      <c r="K6" s="12">
        <v>41794</v>
      </c>
      <c r="L6" s="12">
        <v>41798</v>
      </c>
    </row>
    <row r="7" spans="1:12" ht="15">
      <c r="A7" s="13" t="s">
        <v>183</v>
      </c>
      <c r="B7" s="10" t="str">
        <f>'RNVR YC'!A2</f>
        <v>Alouette</v>
      </c>
      <c r="C7" s="10">
        <v>1</v>
      </c>
      <c r="F7" s="10">
        <f>'RNVR YC'!B2</f>
        <v>10.3</v>
      </c>
      <c r="G7" s="20">
        <v>3.3</v>
      </c>
      <c r="H7" s="10">
        <f>'RNVR YC'!C2</f>
        <v>1.7</v>
      </c>
      <c r="I7" s="36" t="str">
        <f>'RNVR YC'!D2</f>
        <v>Mike Morgan</v>
      </c>
      <c r="K7" s="12">
        <v>41794</v>
      </c>
      <c r="L7" s="12">
        <v>41798</v>
      </c>
    </row>
    <row r="8" spans="1:12" ht="15">
      <c r="A8" s="13" t="s">
        <v>184</v>
      </c>
      <c r="B8" s="20" t="s">
        <v>141</v>
      </c>
      <c r="C8" s="20">
        <v>1</v>
      </c>
      <c r="D8" s="20"/>
      <c r="E8" s="20"/>
      <c r="F8" s="20">
        <v>11.4</v>
      </c>
      <c r="G8" s="20">
        <v>4</v>
      </c>
      <c r="H8" s="20">
        <v>1.4</v>
      </c>
      <c r="I8" s="20" t="s">
        <v>139</v>
      </c>
      <c r="J8" t="s">
        <v>163</v>
      </c>
      <c r="K8" s="21">
        <v>41794</v>
      </c>
      <c r="L8" s="21">
        <v>41798</v>
      </c>
    </row>
    <row r="9" spans="1:12" ht="15">
      <c r="A9" s="13" t="s">
        <v>142</v>
      </c>
      <c r="B9" s="10" t="s">
        <v>93</v>
      </c>
      <c r="C9" s="10">
        <v>1</v>
      </c>
      <c r="F9" s="10">
        <v>8.9</v>
      </c>
      <c r="G9" s="17">
        <v>3</v>
      </c>
      <c r="H9" s="10">
        <v>1.5</v>
      </c>
      <c r="I9" s="36" t="s">
        <v>100</v>
      </c>
      <c r="K9" s="12">
        <v>41794</v>
      </c>
      <c r="L9" s="12">
        <v>41798</v>
      </c>
    </row>
    <row r="10" spans="1:12" ht="15">
      <c r="A10" s="13" t="s">
        <v>142</v>
      </c>
      <c r="B10" s="10" t="s">
        <v>94</v>
      </c>
      <c r="C10" s="10">
        <v>1</v>
      </c>
      <c r="F10" s="10">
        <v>11</v>
      </c>
      <c r="G10" s="17">
        <v>3.3</v>
      </c>
      <c r="H10" s="10">
        <v>1.5</v>
      </c>
      <c r="I10" s="10" t="s">
        <v>101</v>
      </c>
      <c r="K10" s="12">
        <v>41794</v>
      </c>
      <c r="L10" s="12">
        <v>41798</v>
      </c>
    </row>
    <row r="11" spans="1:12" ht="15">
      <c r="A11" s="13" t="s">
        <v>183</v>
      </c>
      <c r="B11" s="20" t="s">
        <v>130</v>
      </c>
      <c r="C11" s="20">
        <v>1</v>
      </c>
      <c r="D11" s="20"/>
      <c r="E11" s="20"/>
      <c r="F11" s="20">
        <v>10.3</v>
      </c>
      <c r="G11" s="20">
        <v>3.3</v>
      </c>
      <c r="H11" s="20">
        <v>1.7</v>
      </c>
      <c r="I11" s="20" t="s">
        <v>131</v>
      </c>
      <c r="K11" s="21">
        <v>41794</v>
      </c>
      <c r="L11" s="21">
        <v>41798</v>
      </c>
    </row>
    <row r="12" spans="1:13" ht="15">
      <c r="A12" s="13" t="s">
        <v>183</v>
      </c>
      <c r="B12" s="10" t="str">
        <f>'RNVR YC'!A4</f>
        <v>Boozy</v>
      </c>
      <c r="C12" s="10">
        <v>1</v>
      </c>
      <c r="F12" s="10">
        <f>'RNVR YC'!B4</f>
        <v>14</v>
      </c>
      <c r="G12" s="20">
        <v>4.2</v>
      </c>
      <c r="H12" s="10">
        <f>'RNVR YC'!C4</f>
        <v>1.7</v>
      </c>
      <c r="I12" s="10" t="str">
        <f>'RNVR YC'!D4</f>
        <v>George Lines</v>
      </c>
      <c r="K12" s="12">
        <v>41794</v>
      </c>
      <c r="L12" s="12">
        <v>41798</v>
      </c>
      <c r="M12" s="15"/>
    </row>
    <row r="13" spans="1:12" ht="15">
      <c r="A13" s="13" t="s">
        <v>142</v>
      </c>
      <c r="B13" s="10" t="s">
        <v>117</v>
      </c>
      <c r="C13" s="10">
        <v>1</v>
      </c>
      <c r="F13" s="10">
        <v>9.6</v>
      </c>
      <c r="G13" s="17">
        <v>3.1</v>
      </c>
      <c r="H13" s="10">
        <v>0.8</v>
      </c>
      <c r="I13" s="10" t="s">
        <v>121</v>
      </c>
      <c r="J13" t="s">
        <v>127</v>
      </c>
      <c r="K13" s="12">
        <v>41794</v>
      </c>
      <c r="L13" s="12">
        <v>41798</v>
      </c>
    </row>
    <row r="14" spans="1:12" ht="15">
      <c r="A14" s="13" t="s">
        <v>183</v>
      </c>
      <c r="B14" s="10" t="str">
        <f>'RNVR YC'!A6</f>
        <v>Enigma</v>
      </c>
      <c r="C14" s="10">
        <v>1</v>
      </c>
      <c r="F14" s="10">
        <f>'RNVR YC'!B6</f>
        <v>9.9</v>
      </c>
      <c r="G14" s="20">
        <v>3.6</v>
      </c>
      <c r="H14" s="10">
        <f>'RNVR YC'!C6</f>
        <v>1.5</v>
      </c>
      <c r="I14" s="10" t="str">
        <f>'RNVR YC'!D6</f>
        <v>Martin Frith</v>
      </c>
      <c r="K14" s="12">
        <v>41794</v>
      </c>
      <c r="L14" s="12">
        <v>41798</v>
      </c>
    </row>
    <row r="15" spans="1:12" ht="15">
      <c r="A15" s="13" t="s">
        <v>142</v>
      </c>
      <c r="B15" s="10" t="s">
        <v>95</v>
      </c>
      <c r="C15" s="10">
        <v>1</v>
      </c>
      <c r="F15" s="10">
        <v>10.5</v>
      </c>
      <c r="G15" s="17">
        <v>3.6</v>
      </c>
      <c r="H15" s="10">
        <v>1.5</v>
      </c>
      <c r="I15" s="10" t="s">
        <v>102</v>
      </c>
      <c r="K15" s="12">
        <v>41794</v>
      </c>
      <c r="L15" s="12">
        <v>41798</v>
      </c>
    </row>
    <row r="16" spans="1:12" ht="15">
      <c r="A16" s="13" t="s">
        <v>142</v>
      </c>
      <c r="B16" s="10" t="s">
        <v>96</v>
      </c>
      <c r="C16" s="10">
        <v>1</v>
      </c>
      <c r="F16" s="10">
        <v>10.5</v>
      </c>
      <c r="G16" s="17">
        <v>3.5</v>
      </c>
      <c r="H16" s="10">
        <v>1.5</v>
      </c>
      <c r="I16" s="10" t="s">
        <v>103</v>
      </c>
      <c r="K16" s="12">
        <v>41794</v>
      </c>
      <c r="L16" s="12">
        <v>41798</v>
      </c>
    </row>
    <row r="17" spans="1:12" ht="15">
      <c r="A17" s="13" t="s">
        <v>183</v>
      </c>
      <c r="B17" s="10" t="str">
        <f>'RNVR YC'!A5</f>
        <v>Flying Swan</v>
      </c>
      <c r="C17" s="10">
        <v>1</v>
      </c>
      <c r="F17" s="10">
        <f>'RNVR YC'!B5</f>
        <v>9</v>
      </c>
      <c r="G17" s="20">
        <v>3.5</v>
      </c>
      <c r="H17" s="10">
        <f>'RNVR YC'!C5</f>
        <v>1.2</v>
      </c>
      <c r="I17" s="10" t="str">
        <f>'RNVR YC'!D5</f>
        <v>John Singleton</v>
      </c>
      <c r="K17" s="12">
        <v>41794</v>
      </c>
      <c r="L17" s="12">
        <v>41798</v>
      </c>
    </row>
    <row r="18" spans="1:12" ht="15">
      <c r="A18" s="13" t="s">
        <v>183</v>
      </c>
      <c r="B18" s="20" t="s">
        <v>149</v>
      </c>
      <c r="C18" s="20">
        <v>1</v>
      </c>
      <c r="D18" s="20"/>
      <c r="E18" s="20"/>
      <c r="F18" s="20">
        <v>12</v>
      </c>
      <c r="G18" s="20">
        <v>3.9</v>
      </c>
      <c r="H18" s="20">
        <v>0.9</v>
      </c>
      <c r="I18" s="20" t="s">
        <v>150</v>
      </c>
      <c r="K18" s="21">
        <v>41794</v>
      </c>
      <c r="L18" s="21">
        <v>41798</v>
      </c>
    </row>
    <row r="19" spans="1:12" ht="15">
      <c r="A19" s="13" t="s">
        <v>107</v>
      </c>
      <c r="B19" s="10" t="s">
        <v>122</v>
      </c>
      <c r="C19" s="10">
        <v>1</v>
      </c>
      <c r="F19" s="10">
        <v>11.8</v>
      </c>
      <c r="G19" s="20">
        <v>4</v>
      </c>
      <c r="H19" s="10">
        <v>1.5</v>
      </c>
      <c r="I19" s="10" t="s">
        <v>123</v>
      </c>
      <c r="K19" s="12">
        <v>41794</v>
      </c>
      <c r="L19" s="12">
        <v>41798</v>
      </c>
    </row>
    <row r="20" spans="1:12" ht="15">
      <c r="A20" s="13" t="s">
        <v>184</v>
      </c>
      <c r="B20" s="38" t="str">
        <f>RNSA!A4</f>
        <v>Jacqui-B</v>
      </c>
      <c r="C20" s="10">
        <v>1</v>
      </c>
      <c r="F20" s="10">
        <f>RNSA!B4</f>
        <v>9.5</v>
      </c>
      <c r="G20" s="20">
        <v>3.3</v>
      </c>
      <c r="H20" s="10">
        <f>RNSA!C4</f>
        <v>1.9</v>
      </c>
      <c r="I20" s="38" t="str">
        <f>RNSA!D4</f>
        <v>Gale Bryan</v>
      </c>
      <c r="K20" s="39">
        <v>41793</v>
      </c>
      <c r="L20" s="12">
        <v>41798</v>
      </c>
    </row>
    <row r="21" spans="1:12" ht="15">
      <c r="A21" s="13" t="s">
        <v>184</v>
      </c>
      <c r="B21" s="20" t="s">
        <v>170</v>
      </c>
      <c r="C21" s="20">
        <v>1</v>
      </c>
      <c r="D21" s="20"/>
      <c r="E21" s="20"/>
      <c r="F21" s="20">
        <v>10.7</v>
      </c>
      <c r="G21" s="20"/>
      <c r="H21" s="20"/>
      <c r="I21" s="20" t="s">
        <v>171</v>
      </c>
      <c r="J21" s="34" t="s">
        <v>193</v>
      </c>
      <c r="K21" s="21">
        <v>41794</v>
      </c>
      <c r="L21" s="21">
        <v>41798</v>
      </c>
    </row>
    <row r="22" spans="1:12" ht="15">
      <c r="A22" s="13" t="s">
        <v>183</v>
      </c>
      <c r="B22" s="10" t="str">
        <f>'RNVR YC'!A10</f>
        <v>Lioness</v>
      </c>
      <c r="C22" s="10">
        <v>1</v>
      </c>
      <c r="F22" s="10">
        <f>'RNVR YC'!B10</f>
        <v>11.8</v>
      </c>
      <c r="G22" s="20">
        <v>3.4</v>
      </c>
      <c r="H22" s="10">
        <f>'RNVR YC'!C10</f>
        <v>1.9</v>
      </c>
      <c r="I22" s="10" t="str">
        <f>'RNVR YC'!D10</f>
        <v>Adrian Anstey</v>
      </c>
      <c r="K22" s="12">
        <v>41794</v>
      </c>
      <c r="L22" s="12">
        <v>41798</v>
      </c>
    </row>
    <row r="23" spans="1:12" ht="15">
      <c r="A23" s="13" t="s">
        <v>142</v>
      </c>
      <c r="B23" s="42" t="s">
        <v>97</v>
      </c>
      <c r="C23" s="10">
        <v>1</v>
      </c>
      <c r="F23" s="10">
        <v>10.5</v>
      </c>
      <c r="G23" s="17">
        <v>3.5</v>
      </c>
      <c r="H23" s="10">
        <v>1.5</v>
      </c>
      <c r="I23" s="10" t="s">
        <v>104</v>
      </c>
      <c r="J23" s="45" t="s">
        <v>180</v>
      </c>
      <c r="K23" s="12">
        <v>41794</v>
      </c>
      <c r="L23" s="41">
        <v>41797</v>
      </c>
    </row>
    <row r="24" spans="1:12" ht="15">
      <c r="A24" s="13" t="s">
        <v>183</v>
      </c>
      <c r="B24" s="20" t="s">
        <v>144</v>
      </c>
      <c r="C24" s="20">
        <v>1</v>
      </c>
      <c r="D24" s="20"/>
      <c r="E24" s="20"/>
      <c r="F24" s="20">
        <v>10.3</v>
      </c>
      <c r="G24" s="20">
        <v>3.7</v>
      </c>
      <c r="H24" s="20">
        <v>1.9</v>
      </c>
      <c r="I24" s="20" t="s">
        <v>145</v>
      </c>
      <c r="K24" s="21">
        <v>41794</v>
      </c>
      <c r="L24" s="21">
        <v>41798</v>
      </c>
    </row>
    <row r="25" spans="1:12" ht="15">
      <c r="A25" s="13" t="s">
        <v>183</v>
      </c>
      <c r="B25" s="10" t="str">
        <f>'RNVR YC'!A11</f>
        <v>Moody Blue</v>
      </c>
      <c r="C25" s="10">
        <v>1</v>
      </c>
      <c r="F25" s="10">
        <v>8.3</v>
      </c>
      <c r="G25" s="20">
        <v>3.1</v>
      </c>
      <c r="H25" s="10">
        <f>'RNVR YC'!C11</f>
        <v>1.5</v>
      </c>
      <c r="I25" s="10" t="str">
        <f>'RNVR YC'!D11</f>
        <v>Mike Price</v>
      </c>
      <c r="K25" s="12">
        <v>41794</v>
      </c>
      <c r="L25" s="12">
        <v>41798</v>
      </c>
    </row>
    <row r="26" spans="1:12" ht="15">
      <c r="A26" s="13" t="s">
        <v>183</v>
      </c>
      <c r="B26" s="20" t="s">
        <v>155</v>
      </c>
      <c r="C26" s="20">
        <v>1</v>
      </c>
      <c r="D26" s="20"/>
      <c r="E26" s="20"/>
      <c r="F26" s="20">
        <v>10.5</v>
      </c>
      <c r="G26" s="20">
        <v>3.9</v>
      </c>
      <c r="H26" s="20">
        <v>1.8</v>
      </c>
      <c r="I26" s="20" t="s">
        <v>156</v>
      </c>
      <c r="K26" s="21" t="s">
        <v>115</v>
      </c>
      <c r="L26" s="21" t="s">
        <v>157</v>
      </c>
    </row>
    <row r="27" spans="1:12" ht="15">
      <c r="A27" s="13" t="s">
        <v>107</v>
      </c>
      <c r="B27" s="10" t="s">
        <v>108</v>
      </c>
      <c r="C27" s="10">
        <v>1</v>
      </c>
      <c r="E27"/>
      <c r="F27" s="10">
        <v>9.8</v>
      </c>
      <c r="G27" s="20">
        <v>4.2</v>
      </c>
      <c r="H27" s="10">
        <v>1</v>
      </c>
      <c r="I27" s="10" t="s">
        <v>109</v>
      </c>
      <c r="J27" t="s">
        <v>118</v>
      </c>
      <c r="K27" s="12">
        <v>41794</v>
      </c>
      <c r="L27" s="12">
        <v>41798</v>
      </c>
    </row>
    <row r="28" spans="1:12" ht="15">
      <c r="A28" s="13" t="s">
        <v>184</v>
      </c>
      <c r="B28" s="10" t="s">
        <v>154</v>
      </c>
      <c r="C28" s="10">
        <v>1</v>
      </c>
      <c r="F28" s="10">
        <v>10.5</v>
      </c>
      <c r="G28" s="10">
        <v>3.6</v>
      </c>
      <c r="H28" s="20">
        <v>1.2</v>
      </c>
      <c r="I28" s="10" t="s">
        <v>151</v>
      </c>
      <c r="K28" s="12">
        <v>41794</v>
      </c>
      <c r="L28" s="12">
        <v>41798</v>
      </c>
    </row>
    <row r="29" spans="1:12" ht="15">
      <c r="A29" s="13" t="s">
        <v>184</v>
      </c>
      <c r="B29" s="20" t="s">
        <v>134</v>
      </c>
      <c r="C29" s="20">
        <v>1</v>
      </c>
      <c r="D29" s="20"/>
      <c r="E29" s="20"/>
      <c r="F29" s="20">
        <v>10</v>
      </c>
      <c r="G29" s="20">
        <v>3.5</v>
      </c>
      <c r="H29" s="20">
        <v>1.3</v>
      </c>
      <c r="I29" s="20" t="s">
        <v>135</v>
      </c>
      <c r="J29" t="s">
        <v>173</v>
      </c>
      <c r="K29" s="21">
        <v>41794</v>
      </c>
      <c r="L29" s="21">
        <v>41798</v>
      </c>
    </row>
    <row r="30" spans="1:12" ht="15">
      <c r="A30" s="13" t="s">
        <v>183</v>
      </c>
      <c r="B30" s="10" t="s">
        <v>124</v>
      </c>
      <c r="C30" s="10">
        <v>1</v>
      </c>
      <c r="F30" s="10">
        <v>13.4</v>
      </c>
      <c r="G30" s="20">
        <v>3.8</v>
      </c>
      <c r="H30" s="10">
        <v>2.1</v>
      </c>
      <c r="I30" s="10" t="s">
        <v>116</v>
      </c>
      <c r="K30" s="12">
        <v>41794</v>
      </c>
      <c r="L30" s="12">
        <v>41798</v>
      </c>
    </row>
    <row r="31" spans="1:12" ht="15">
      <c r="A31" s="13" t="s">
        <v>183</v>
      </c>
      <c r="B31" s="10" t="s">
        <v>158</v>
      </c>
      <c r="C31" s="10">
        <v>1</v>
      </c>
      <c r="F31" s="10">
        <v>8.7</v>
      </c>
      <c r="G31" s="20">
        <v>3</v>
      </c>
      <c r="H31" s="10">
        <v>1.6</v>
      </c>
      <c r="I31" s="10" t="s">
        <v>159</v>
      </c>
      <c r="K31" s="12">
        <v>41794</v>
      </c>
      <c r="L31" s="12">
        <v>41798</v>
      </c>
    </row>
    <row r="32" spans="1:12" ht="15">
      <c r="A32" s="13" t="s">
        <v>142</v>
      </c>
      <c r="B32" s="10" t="s">
        <v>176</v>
      </c>
      <c r="C32" s="10">
        <v>1</v>
      </c>
      <c r="F32" s="10">
        <v>9.6</v>
      </c>
      <c r="G32" s="17">
        <v>3.3</v>
      </c>
      <c r="H32" s="10">
        <v>1.5</v>
      </c>
      <c r="I32" s="10" t="s">
        <v>174</v>
      </c>
      <c r="K32" s="12">
        <v>41794</v>
      </c>
      <c r="L32" s="12">
        <v>41798</v>
      </c>
    </row>
    <row r="33" spans="1:13" ht="15">
      <c r="A33" s="13" t="s">
        <v>183</v>
      </c>
      <c r="B33" s="10" t="str">
        <f>'RNVR YC'!A14</f>
        <v>Thetis Dolphin</v>
      </c>
      <c r="C33" s="10">
        <v>1</v>
      </c>
      <c r="F33" s="10">
        <f>'RNVR YC'!B14</f>
        <v>9.45</v>
      </c>
      <c r="G33" s="20">
        <v>3.3</v>
      </c>
      <c r="H33" s="10">
        <f>'RNVR YC'!C14</f>
        <v>1.6</v>
      </c>
      <c r="I33" s="10" t="str">
        <f>'RNVR YC'!D14</f>
        <v>Christopher Coote</v>
      </c>
      <c r="K33" s="12">
        <v>41794</v>
      </c>
      <c r="L33" s="12">
        <v>41798</v>
      </c>
      <c r="M33" s="26"/>
    </row>
    <row r="34" spans="1:12" ht="15">
      <c r="A34" s="13" t="s">
        <v>107</v>
      </c>
      <c r="B34" s="10" t="s">
        <v>110</v>
      </c>
      <c r="C34" s="10">
        <v>1</v>
      </c>
      <c r="F34" s="10">
        <v>9.5</v>
      </c>
      <c r="G34" s="20">
        <v>3.3</v>
      </c>
      <c r="H34" s="10">
        <v>1.6</v>
      </c>
      <c r="I34" s="10" t="s">
        <v>111</v>
      </c>
      <c r="J34" s="34" t="s">
        <v>186</v>
      </c>
      <c r="K34" s="12">
        <v>41794</v>
      </c>
      <c r="L34" s="12">
        <v>41798</v>
      </c>
    </row>
    <row r="35" spans="1:14" ht="15">
      <c r="A35" s="13" t="s">
        <v>183</v>
      </c>
      <c r="B35" s="20" t="s">
        <v>147</v>
      </c>
      <c r="C35" s="20">
        <v>1</v>
      </c>
      <c r="D35" s="20"/>
      <c r="E35" s="20"/>
      <c r="F35" s="20">
        <v>11.5</v>
      </c>
      <c r="G35" s="20">
        <v>3.9</v>
      </c>
      <c r="H35" s="20">
        <v>1.8</v>
      </c>
      <c r="I35" s="20" t="s">
        <v>148</v>
      </c>
      <c r="K35" s="21">
        <v>41794</v>
      </c>
      <c r="L35" s="21">
        <v>41798</v>
      </c>
      <c r="N35" s="15"/>
    </row>
    <row r="36" spans="1:12" ht="15">
      <c r="A36" s="13" t="s">
        <v>142</v>
      </c>
      <c r="B36" s="10" t="s">
        <v>98</v>
      </c>
      <c r="C36" s="10">
        <v>1</v>
      </c>
      <c r="F36" s="10">
        <v>9.2</v>
      </c>
      <c r="G36" s="17">
        <v>3.3</v>
      </c>
      <c r="H36" s="10">
        <v>1.8</v>
      </c>
      <c r="I36" s="10" t="s">
        <v>105</v>
      </c>
      <c r="K36" s="12">
        <v>41794</v>
      </c>
      <c r="L36" s="12">
        <v>41798</v>
      </c>
    </row>
    <row r="37" spans="1:12" ht="15">
      <c r="A37" s="13" t="s">
        <v>114</v>
      </c>
      <c r="B37" s="10" t="str">
        <f>RNSA!A12</f>
        <v>Vivacious</v>
      </c>
      <c r="C37" s="10">
        <v>1</v>
      </c>
      <c r="F37" s="10">
        <f>RNSA!B12</f>
        <v>9.5</v>
      </c>
      <c r="G37" s="20">
        <v>3</v>
      </c>
      <c r="H37" s="10">
        <v>1.6</v>
      </c>
      <c r="I37" s="10" t="str">
        <f>RNSA!D12</f>
        <v>Tim Clark</v>
      </c>
      <c r="J37" s="34" t="s">
        <v>198</v>
      </c>
      <c r="K37" s="12">
        <v>41794</v>
      </c>
      <c r="L37" s="12">
        <v>41798</v>
      </c>
    </row>
    <row r="38" spans="1:12" ht="15">
      <c r="A38" s="13" t="s">
        <v>183</v>
      </c>
      <c r="B38" s="10" t="s">
        <v>146</v>
      </c>
      <c r="C38" s="10">
        <v>1</v>
      </c>
      <c r="F38" s="10">
        <v>12</v>
      </c>
      <c r="G38" s="20">
        <v>3.8</v>
      </c>
      <c r="H38" s="10">
        <v>2.4</v>
      </c>
      <c r="I38" s="10" t="s">
        <v>143</v>
      </c>
      <c r="J38" t="s">
        <v>169</v>
      </c>
      <c r="K38" s="12">
        <v>41794</v>
      </c>
      <c r="L38" s="12">
        <v>41920</v>
      </c>
    </row>
    <row r="39" spans="1:12" ht="15">
      <c r="A39" s="13" t="s">
        <v>142</v>
      </c>
      <c r="B39" s="10" t="s">
        <v>99</v>
      </c>
      <c r="C39" s="10">
        <v>1</v>
      </c>
      <c r="E39" s="20"/>
      <c r="F39" s="20">
        <v>10.9</v>
      </c>
      <c r="G39" s="17">
        <v>3.8</v>
      </c>
      <c r="H39" s="20">
        <v>1.7</v>
      </c>
      <c r="I39" s="20" t="s">
        <v>106</v>
      </c>
      <c r="K39" s="21">
        <v>41794</v>
      </c>
      <c r="L39" s="21">
        <v>41798</v>
      </c>
    </row>
    <row r="40" spans="1:12" ht="15">
      <c r="A40" s="13" t="s">
        <v>107</v>
      </c>
      <c r="B40" s="10" t="s">
        <v>112</v>
      </c>
      <c r="C40" s="10">
        <v>1</v>
      </c>
      <c r="F40" s="10">
        <v>11</v>
      </c>
      <c r="G40" s="20">
        <v>3.1</v>
      </c>
      <c r="H40" s="10">
        <v>1.7</v>
      </c>
      <c r="I40" s="10" t="s">
        <v>113</v>
      </c>
      <c r="K40" s="12">
        <v>41794</v>
      </c>
      <c r="L40" s="12">
        <v>41798</v>
      </c>
    </row>
    <row r="41" spans="1:13" ht="15">
      <c r="A41" s="13" t="s">
        <v>142</v>
      </c>
      <c r="B41" s="18" t="s">
        <v>132</v>
      </c>
      <c r="C41" s="18">
        <v>1</v>
      </c>
      <c r="D41" s="18"/>
      <c r="E41" s="18"/>
      <c r="F41" s="18">
        <v>12.8</v>
      </c>
      <c r="G41" s="18">
        <v>4</v>
      </c>
      <c r="H41" s="18">
        <v>1.8</v>
      </c>
      <c r="I41" s="18" t="s">
        <v>133</v>
      </c>
      <c r="K41" s="19">
        <v>41794</v>
      </c>
      <c r="L41" s="19">
        <v>41798</v>
      </c>
      <c r="M41" s="26"/>
    </row>
    <row r="42" spans="1:13" ht="15">
      <c r="A42" s="13"/>
      <c r="B42" s="17"/>
      <c r="C42" s="20"/>
      <c r="D42" s="20"/>
      <c r="E42" s="20"/>
      <c r="F42" s="20"/>
      <c r="G42" s="20"/>
      <c r="H42" s="20"/>
      <c r="I42" s="20"/>
      <c r="K42" s="12"/>
      <c r="L42" s="12"/>
      <c r="M42" s="26"/>
    </row>
    <row r="43" spans="1:13" ht="15">
      <c r="A43" s="13"/>
      <c r="B43" s="20" t="s">
        <v>187</v>
      </c>
      <c r="C43" s="20">
        <f>SUM(C5:C41)</f>
        <v>37</v>
      </c>
      <c r="D43" s="20"/>
      <c r="E43" s="20"/>
      <c r="F43" s="20"/>
      <c r="G43" s="20"/>
      <c r="H43" s="20"/>
      <c r="I43" s="20"/>
      <c r="K43" s="12"/>
      <c r="L43" s="12"/>
      <c r="M43" s="26"/>
    </row>
    <row r="44" spans="1:12" ht="15">
      <c r="A44" s="13" t="s">
        <v>184</v>
      </c>
      <c r="B44" s="40" t="s">
        <v>162</v>
      </c>
      <c r="G44" s="20"/>
      <c r="I44" s="36" t="str">
        <f>RNSA!D5</f>
        <v>Terry Corner</v>
      </c>
      <c r="J44" t="s">
        <v>138</v>
      </c>
      <c r="K44" s="39">
        <v>41793</v>
      </c>
      <c r="L44" s="12">
        <v>41798</v>
      </c>
    </row>
    <row r="45" spans="1:12" ht="15">
      <c r="A45" s="13" t="s">
        <v>184</v>
      </c>
      <c r="B45" s="23" t="s">
        <v>136</v>
      </c>
      <c r="C45" s="20"/>
      <c r="D45" s="20"/>
      <c r="E45" s="20"/>
      <c r="F45" s="20"/>
      <c r="G45" s="20"/>
      <c r="H45" s="20"/>
      <c r="I45" s="20" t="s">
        <v>137</v>
      </c>
      <c r="J45" t="s">
        <v>138</v>
      </c>
      <c r="K45" s="21">
        <v>41794</v>
      </c>
      <c r="L45" s="21">
        <v>41798</v>
      </c>
    </row>
    <row r="46" spans="1:13" ht="15">
      <c r="A46" s="13" t="s">
        <v>107</v>
      </c>
      <c r="B46" s="23" t="s">
        <v>162</v>
      </c>
      <c r="C46" s="20"/>
      <c r="D46" s="20"/>
      <c r="E46" s="20"/>
      <c r="F46" s="20"/>
      <c r="G46" s="20"/>
      <c r="H46" s="20"/>
      <c r="I46" s="36" t="s">
        <v>140</v>
      </c>
      <c r="J46" s="26" t="s">
        <v>138</v>
      </c>
      <c r="K46" s="21">
        <v>41674</v>
      </c>
      <c r="L46" s="21">
        <v>41798</v>
      </c>
      <c r="M46" s="26"/>
    </row>
    <row r="47" spans="1:11" ht="15">
      <c r="A47" s="32" t="s">
        <v>92</v>
      </c>
      <c r="G47" s="43" t="s">
        <v>188</v>
      </c>
      <c r="K47" s="10" t="s">
        <v>192</v>
      </c>
    </row>
    <row r="48" spans="1:12" s="33" customFormat="1" ht="15">
      <c r="A48" s="33" t="s">
        <v>190</v>
      </c>
      <c r="B48" s="33" t="s">
        <v>82</v>
      </c>
      <c r="D48" s="33" t="s">
        <v>189</v>
      </c>
      <c r="E48" s="33" t="s">
        <v>1</v>
      </c>
      <c r="F48" s="33" t="s">
        <v>83</v>
      </c>
      <c r="G48" s="33" t="s">
        <v>128</v>
      </c>
      <c r="H48" s="33" t="s">
        <v>84</v>
      </c>
      <c r="I48" s="33" t="s">
        <v>85</v>
      </c>
      <c r="K48" s="44" t="s">
        <v>194</v>
      </c>
      <c r="L48" s="44" t="s">
        <v>196</v>
      </c>
    </row>
    <row r="49" spans="1:12" s="33" customFormat="1" ht="15">
      <c r="A49" s="33" t="s">
        <v>191</v>
      </c>
      <c r="F49" s="33" t="s">
        <v>126</v>
      </c>
      <c r="G49" s="33" t="s">
        <v>129</v>
      </c>
      <c r="H49" s="33" t="s">
        <v>125</v>
      </c>
      <c r="I49" s="37" t="s">
        <v>199</v>
      </c>
      <c r="K49" s="44" t="s">
        <v>197</v>
      </c>
      <c r="L49" s="44" t="s">
        <v>197</v>
      </c>
    </row>
    <row r="50" spans="1:7" ht="15">
      <c r="A50" s="32"/>
      <c r="G50" s="43"/>
    </row>
    <row r="51" spans="1:7" ht="15">
      <c r="A51" s="32"/>
      <c r="G51" s="43"/>
    </row>
    <row r="52" spans="1:12" ht="15">
      <c r="A52" t="s">
        <v>182</v>
      </c>
      <c r="B52" s="20"/>
      <c r="C52" s="10">
        <v>1</v>
      </c>
      <c r="F52" s="10">
        <v>10.5</v>
      </c>
      <c r="G52" s="20">
        <v>3</v>
      </c>
      <c r="H52" s="10">
        <v>1.6</v>
      </c>
      <c r="I52" s="20" t="s">
        <v>119</v>
      </c>
      <c r="J52" s="45" t="s">
        <v>180</v>
      </c>
      <c r="K52" s="46" t="s">
        <v>166</v>
      </c>
      <c r="L52" s="12">
        <v>41797</v>
      </c>
    </row>
    <row r="53" spans="1:12" ht="15">
      <c r="A53" t="s">
        <v>182</v>
      </c>
      <c r="B53" s="20"/>
      <c r="C53" s="10">
        <v>1</v>
      </c>
      <c r="F53" s="10">
        <v>10.5</v>
      </c>
      <c r="G53" s="20">
        <v>3</v>
      </c>
      <c r="H53" s="10">
        <v>1.6</v>
      </c>
      <c r="I53" s="20" t="s">
        <v>119</v>
      </c>
      <c r="J53" s="45" t="s">
        <v>180</v>
      </c>
      <c r="K53" s="46" t="s">
        <v>166</v>
      </c>
      <c r="L53" s="12">
        <v>41797</v>
      </c>
    </row>
    <row r="54" spans="1:12" ht="15">
      <c r="A54" t="s">
        <v>182</v>
      </c>
      <c r="B54" s="20"/>
      <c r="C54" s="10">
        <v>1</v>
      </c>
      <c r="F54" s="10">
        <v>10.5</v>
      </c>
      <c r="G54" s="20">
        <v>3</v>
      </c>
      <c r="H54" s="10">
        <v>1.6</v>
      </c>
      <c r="I54" s="20" t="s">
        <v>119</v>
      </c>
      <c r="J54" s="45" t="s">
        <v>180</v>
      </c>
      <c r="K54" s="46" t="s">
        <v>166</v>
      </c>
      <c r="L54" s="12">
        <v>41797</v>
      </c>
    </row>
    <row r="55" spans="1:12" ht="15">
      <c r="A55" t="s">
        <v>182</v>
      </c>
      <c r="B55" s="20"/>
      <c r="C55" s="10">
        <v>1</v>
      </c>
      <c r="F55" s="10">
        <v>10.5</v>
      </c>
      <c r="G55" s="20">
        <v>3</v>
      </c>
      <c r="H55" s="10">
        <v>1.6</v>
      </c>
      <c r="I55" s="20" t="s">
        <v>119</v>
      </c>
      <c r="J55" s="45" t="s">
        <v>180</v>
      </c>
      <c r="K55" s="46" t="s">
        <v>166</v>
      </c>
      <c r="L55" s="12">
        <v>41797</v>
      </c>
    </row>
    <row r="56" spans="1:12" ht="15">
      <c r="A56" t="s">
        <v>182</v>
      </c>
      <c r="B56" s="20"/>
      <c r="C56" s="10">
        <v>1</v>
      </c>
      <c r="F56" s="10">
        <v>10.5</v>
      </c>
      <c r="G56" s="20">
        <v>3</v>
      </c>
      <c r="H56" s="10">
        <v>1.6</v>
      </c>
      <c r="I56" s="20" t="s">
        <v>119</v>
      </c>
      <c r="J56" s="45" t="s">
        <v>180</v>
      </c>
      <c r="K56" s="46" t="s">
        <v>166</v>
      </c>
      <c r="L56" s="12">
        <v>41797</v>
      </c>
    </row>
    <row r="57" spans="1:12" ht="15">
      <c r="A57" t="s">
        <v>182</v>
      </c>
      <c r="B57" s="20"/>
      <c r="C57" s="10">
        <v>1</v>
      </c>
      <c r="F57" s="10">
        <v>10.5</v>
      </c>
      <c r="G57" s="20">
        <v>3</v>
      </c>
      <c r="H57" s="10">
        <v>1.6</v>
      </c>
      <c r="I57" s="20" t="s">
        <v>119</v>
      </c>
      <c r="J57" s="45" t="s">
        <v>180</v>
      </c>
      <c r="K57" s="46" t="s">
        <v>166</v>
      </c>
      <c r="L57" s="12">
        <v>41797</v>
      </c>
    </row>
    <row r="58" spans="1:12" ht="15">
      <c r="A58" t="s">
        <v>182</v>
      </c>
      <c r="B58" s="20"/>
      <c r="C58" s="10">
        <v>1</v>
      </c>
      <c r="F58" s="10">
        <v>10.5</v>
      </c>
      <c r="G58" s="20">
        <v>3</v>
      </c>
      <c r="H58" s="10">
        <v>1.6</v>
      </c>
      <c r="I58" s="20" t="s">
        <v>119</v>
      </c>
      <c r="J58" s="45" t="s">
        <v>180</v>
      </c>
      <c r="K58" s="46" t="s">
        <v>166</v>
      </c>
      <c r="L58" s="12">
        <v>41797</v>
      </c>
    </row>
    <row r="59" spans="1:12" ht="15">
      <c r="A59" t="s">
        <v>182</v>
      </c>
      <c r="B59" s="20"/>
      <c r="C59" s="10">
        <v>1</v>
      </c>
      <c r="F59" s="10">
        <v>10.5</v>
      </c>
      <c r="G59" s="20">
        <v>3</v>
      </c>
      <c r="H59" s="10">
        <v>1.6</v>
      </c>
      <c r="I59" s="20" t="s">
        <v>119</v>
      </c>
      <c r="J59" s="45" t="s">
        <v>180</v>
      </c>
      <c r="K59" s="46" t="s">
        <v>166</v>
      </c>
      <c r="L59" s="12">
        <v>41797</v>
      </c>
    </row>
    <row r="60" spans="1:12" ht="15">
      <c r="A60" t="s">
        <v>182</v>
      </c>
      <c r="B60" s="20"/>
      <c r="C60" s="10">
        <v>1</v>
      </c>
      <c r="F60" s="10">
        <v>10.5</v>
      </c>
      <c r="G60" s="20">
        <v>3</v>
      </c>
      <c r="H60" s="10">
        <v>1.6</v>
      </c>
      <c r="I60" s="20" t="s">
        <v>119</v>
      </c>
      <c r="J60" s="45" t="s">
        <v>180</v>
      </c>
      <c r="K60" s="46" t="s">
        <v>166</v>
      </c>
      <c r="L60" s="12">
        <v>41797</v>
      </c>
    </row>
    <row r="61" spans="1:12" ht="15">
      <c r="A61" t="s">
        <v>182</v>
      </c>
      <c r="B61" s="20"/>
      <c r="C61" s="10">
        <v>1</v>
      </c>
      <c r="F61" s="10">
        <v>10.5</v>
      </c>
      <c r="G61" s="20">
        <v>3</v>
      </c>
      <c r="H61" s="10">
        <v>1.6</v>
      </c>
      <c r="I61" s="20" t="s">
        <v>119</v>
      </c>
      <c r="J61" s="45" t="s">
        <v>180</v>
      </c>
      <c r="K61" s="46" t="s">
        <v>166</v>
      </c>
      <c r="L61" s="12">
        <v>41797</v>
      </c>
    </row>
    <row r="62" spans="1:12" ht="15">
      <c r="A62" t="s">
        <v>182</v>
      </c>
      <c r="B62" s="20"/>
      <c r="C62" s="10">
        <v>1</v>
      </c>
      <c r="F62" s="10">
        <v>10.5</v>
      </c>
      <c r="G62" s="20">
        <v>3</v>
      </c>
      <c r="H62" s="10">
        <v>1.3</v>
      </c>
      <c r="I62" s="20" t="s">
        <v>165</v>
      </c>
      <c r="J62" s="45" t="s">
        <v>180</v>
      </c>
      <c r="K62" s="46" t="s">
        <v>166</v>
      </c>
      <c r="L62" s="12">
        <v>41797</v>
      </c>
    </row>
    <row r="63" spans="1:12" ht="15">
      <c r="A63" t="s">
        <v>182</v>
      </c>
      <c r="B63" s="20"/>
      <c r="C63" s="10">
        <v>1</v>
      </c>
      <c r="F63" s="10">
        <v>10.5</v>
      </c>
      <c r="G63" s="20">
        <v>3</v>
      </c>
      <c r="H63" s="10">
        <v>1.3</v>
      </c>
      <c r="I63" s="20" t="s">
        <v>165</v>
      </c>
      <c r="J63" s="45" t="s">
        <v>180</v>
      </c>
      <c r="K63" s="46" t="s">
        <v>166</v>
      </c>
      <c r="L63" s="12">
        <v>41797</v>
      </c>
    </row>
    <row r="64" spans="1:12" ht="15">
      <c r="A64" t="s">
        <v>182</v>
      </c>
      <c r="B64" s="20"/>
      <c r="C64" s="10">
        <v>1</v>
      </c>
      <c r="F64" s="10">
        <v>10.8</v>
      </c>
      <c r="G64" s="20">
        <v>3.5</v>
      </c>
      <c r="H64" s="10">
        <v>2.1</v>
      </c>
      <c r="I64" s="20" t="s">
        <v>164</v>
      </c>
      <c r="J64" s="45" t="s">
        <v>180</v>
      </c>
      <c r="K64" s="46" t="s">
        <v>166</v>
      </c>
      <c r="L64" s="12">
        <v>41797</v>
      </c>
    </row>
    <row r="65" spans="1:12" ht="15">
      <c r="A65" t="s">
        <v>182</v>
      </c>
      <c r="B65" s="20"/>
      <c r="C65" s="10">
        <v>1</v>
      </c>
      <c r="F65" s="10">
        <v>10.8</v>
      </c>
      <c r="G65" s="20">
        <v>3.5</v>
      </c>
      <c r="H65" s="10">
        <v>2.1</v>
      </c>
      <c r="I65" s="20" t="s">
        <v>120</v>
      </c>
      <c r="J65" s="45" t="s">
        <v>180</v>
      </c>
      <c r="K65" s="46" t="s">
        <v>166</v>
      </c>
      <c r="L65" s="12">
        <v>41797</v>
      </c>
    </row>
    <row r="66" spans="1:12" ht="15">
      <c r="A66" t="s">
        <v>182</v>
      </c>
      <c r="B66" s="20"/>
      <c r="C66" s="10">
        <v>1</v>
      </c>
      <c r="F66" s="10">
        <v>10.8</v>
      </c>
      <c r="G66" s="20">
        <v>3.5</v>
      </c>
      <c r="H66" s="10">
        <v>2.1</v>
      </c>
      <c r="I66" s="20" t="s">
        <v>120</v>
      </c>
      <c r="J66" s="45" t="s">
        <v>180</v>
      </c>
      <c r="K66" s="46" t="s">
        <v>166</v>
      </c>
      <c r="L66" s="12">
        <v>41797</v>
      </c>
    </row>
    <row r="67" spans="1:12" ht="15">
      <c r="A67" t="s">
        <v>182</v>
      </c>
      <c r="B67" s="20"/>
      <c r="C67" s="10">
        <v>1</v>
      </c>
      <c r="F67" s="10">
        <v>10.8</v>
      </c>
      <c r="G67" s="20">
        <v>3.5</v>
      </c>
      <c r="H67" s="10">
        <v>2.1</v>
      </c>
      <c r="I67" s="20" t="s">
        <v>120</v>
      </c>
      <c r="J67" s="45" t="s">
        <v>180</v>
      </c>
      <c r="K67" s="46" t="s">
        <v>166</v>
      </c>
      <c r="L67" s="12">
        <v>41797</v>
      </c>
    </row>
    <row r="68" spans="2:12" ht="15">
      <c r="B68" s="20" t="s">
        <v>187</v>
      </c>
      <c r="C68" s="20">
        <f>SUM(C52:C67)</f>
        <v>16</v>
      </c>
      <c r="K68" s="12"/>
      <c r="L68" s="12"/>
    </row>
    <row r="69" spans="2:12" ht="15">
      <c r="B69" s="33"/>
      <c r="C69" s="33"/>
      <c r="D69" s="33"/>
      <c r="E69" s="33"/>
      <c r="F69" s="33"/>
      <c r="G69" s="33"/>
      <c r="H69" s="33"/>
      <c r="I69" s="33"/>
      <c r="K69" s="33"/>
      <c r="L69" s="20"/>
    </row>
    <row r="70" ht="15">
      <c r="L70"/>
    </row>
    <row r="71" spans="1:3" ht="15">
      <c r="A71" s="15"/>
      <c r="B71" s="18"/>
      <c r="C71" s="18"/>
    </row>
    <row r="72" spans="1:3" ht="15">
      <c r="A72" s="15"/>
      <c r="B72" s="25"/>
      <c r="C72" s="20"/>
    </row>
    <row r="73" ht="15">
      <c r="A73" s="16"/>
    </row>
    <row r="74" ht="15">
      <c r="A74" s="15"/>
    </row>
    <row r="77" ht="15">
      <c r="A77" s="32"/>
    </row>
    <row r="85" ht="15">
      <c r="A85" s="15"/>
    </row>
  </sheetData>
  <sheetProtection/>
  <printOptions gridLines="1"/>
  <pageMargins left="0" right="0" top="0.1968503937007874" bottom="0.1968503937007874" header="0.31496062992125984" footer="0.31496062992125984"/>
  <pageSetup fitToHeight="2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workbookViewId="0" topLeftCell="A21">
      <selection activeCell="A42" sqref="A42:IV42"/>
    </sheetView>
  </sheetViews>
  <sheetFormatPr defaultColWidth="9.140625" defaultRowHeight="15"/>
  <cols>
    <col min="1" max="1" width="22.421875" style="0" customWidth="1"/>
    <col min="2" max="2" width="13.00390625" style="10" customWidth="1"/>
    <col min="3" max="5" width="3.7109375" style="10" customWidth="1"/>
    <col min="6" max="6" width="9.140625" style="10" customWidth="1"/>
    <col min="7" max="7" width="8.8515625" style="10" customWidth="1"/>
    <col min="8" max="8" width="11.7109375" style="10" customWidth="1"/>
    <col min="9" max="9" width="18.8515625" style="10" customWidth="1"/>
    <col min="10" max="10" width="22.57421875" style="10" customWidth="1"/>
    <col min="11" max="11" width="11.00390625" style="10" customWidth="1"/>
    <col min="12" max="12" width="11.28125" style="10" customWidth="1"/>
  </cols>
  <sheetData>
    <row r="1" spans="1:7" ht="15">
      <c r="A1" s="32" t="s">
        <v>92</v>
      </c>
      <c r="G1" s="43" t="s">
        <v>195</v>
      </c>
    </row>
    <row r="2" spans="1:12" s="33" customFormat="1" ht="15">
      <c r="A2" s="33" t="s">
        <v>190</v>
      </c>
      <c r="B2" s="33" t="s">
        <v>82</v>
      </c>
      <c r="D2" s="33" t="s">
        <v>189</v>
      </c>
      <c r="E2" s="33" t="s">
        <v>1</v>
      </c>
      <c r="F2" s="33" t="s">
        <v>83</v>
      </c>
      <c r="G2" s="33" t="s">
        <v>128</v>
      </c>
      <c r="H2" s="33" t="s">
        <v>84</v>
      </c>
      <c r="I2" s="33" t="s">
        <v>85</v>
      </c>
      <c r="K2" s="44" t="s">
        <v>194</v>
      </c>
      <c r="L2" s="44" t="s">
        <v>196</v>
      </c>
    </row>
    <row r="3" spans="1:12" s="33" customFormat="1" ht="15">
      <c r="A3" s="33" t="s">
        <v>191</v>
      </c>
      <c r="F3" s="33" t="s">
        <v>126</v>
      </c>
      <c r="G3" s="33" t="s">
        <v>129</v>
      </c>
      <c r="H3" s="33" t="s">
        <v>125</v>
      </c>
      <c r="I3" s="37" t="s">
        <v>199</v>
      </c>
      <c r="K3" s="44" t="s">
        <v>197</v>
      </c>
      <c r="L3" s="44" t="s">
        <v>197</v>
      </c>
    </row>
    <row r="4" spans="4:12" ht="15">
      <c r="D4" s="10" t="s">
        <v>87</v>
      </c>
      <c r="K4" s="12"/>
      <c r="L4" s="12"/>
    </row>
    <row r="5" spans="1:12" ht="15">
      <c r="A5" s="13" t="s">
        <v>183</v>
      </c>
      <c r="B5" s="10" t="str">
        <f>'RNVR YC'!A11</f>
        <v>Moody Blue</v>
      </c>
      <c r="C5" s="10">
        <v>1</v>
      </c>
      <c r="F5" s="10">
        <v>8.3</v>
      </c>
      <c r="G5" s="20">
        <v>3.1</v>
      </c>
      <c r="H5" s="10">
        <f>'RNVR YC'!C11</f>
        <v>1.5</v>
      </c>
      <c r="I5" s="10" t="str">
        <f>'RNVR YC'!D11</f>
        <v>Mike Price</v>
      </c>
      <c r="K5" s="12">
        <v>41794</v>
      </c>
      <c r="L5" s="12">
        <v>41798</v>
      </c>
    </row>
    <row r="6" spans="1:12" ht="15">
      <c r="A6" s="13" t="s">
        <v>183</v>
      </c>
      <c r="B6" s="10" t="s">
        <v>158</v>
      </c>
      <c r="C6" s="10">
        <v>1</v>
      </c>
      <c r="F6" s="10">
        <v>8.7</v>
      </c>
      <c r="G6" s="20">
        <v>3</v>
      </c>
      <c r="H6" s="10">
        <v>1.6</v>
      </c>
      <c r="I6" s="10" t="s">
        <v>159</v>
      </c>
      <c r="K6" s="12">
        <v>41794</v>
      </c>
      <c r="L6" s="12">
        <v>41798</v>
      </c>
    </row>
    <row r="7" spans="1:12" ht="15">
      <c r="A7" s="13" t="s">
        <v>142</v>
      </c>
      <c r="B7" s="10" t="s">
        <v>93</v>
      </c>
      <c r="C7" s="10">
        <v>1</v>
      </c>
      <c r="F7" s="10">
        <v>8.9</v>
      </c>
      <c r="G7" s="17">
        <v>3</v>
      </c>
      <c r="H7" s="10">
        <v>1.5</v>
      </c>
      <c r="I7" s="36" t="s">
        <v>100</v>
      </c>
      <c r="K7" s="12">
        <v>41794</v>
      </c>
      <c r="L7" s="12">
        <v>41798</v>
      </c>
    </row>
    <row r="8" spans="1:12" ht="15">
      <c r="A8" s="13" t="s">
        <v>183</v>
      </c>
      <c r="B8" s="10" t="str">
        <f>'RNVR YC'!A5</f>
        <v>Flying Swan</v>
      </c>
      <c r="C8" s="10">
        <v>1</v>
      </c>
      <c r="F8" s="10">
        <f>'RNVR YC'!B5</f>
        <v>9</v>
      </c>
      <c r="G8" s="20">
        <v>3.5</v>
      </c>
      <c r="H8" s="10">
        <f>'RNVR YC'!C5</f>
        <v>1.2</v>
      </c>
      <c r="I8" s="10" t="str">
        <f>'RNVR YC'!D5</f>
        <v>John Singleton</v>
      </c>
      <c r="K8" s="12">
        <v>41794</v>
      </c>
      <c r="L8" s="12">
        <v>41798</v>
      </c>
    </row>
    <row r="9" spans="1:12" ht="15">
      <c r="A9" s="13" t="s">
        <v>142</v>
      </c>
      <c r="B9" s="10" t="s">
        <v>98</v>
      </c>
      <c r="C9" s="10">
        <v>1</v>
      </c>
      <c r="F9" s="10">
        <v>9.2</v>
      </c>
      <c r="G9" s="17">
        <v>3.3</v>
      </c>
      <c r="H9" s="10">
        <v>1.8</v>
      </c>
      <c r="I9" s="10" t="s">
        <v>105</v>
      </c>
      <c r="K9" s="12">
        <v>41794</v>
      </c>
      <c r="L9" s="12">
        <v>41798</v>
      </c>
    </row>
    <row r="10" spans="1:12" ht="15">
      <c r="A10" s="13" t="s">
        <v>183</v>
      </c>
      <c r="B10" s="10" t="str">
        <f>'RNVR YC'!A14</f>
        <v>Thetis Dolphin</v>
      </c>
      <c r="C10" s="10">
        <v>1</v>
      </c>
      <c r="F10" s="10">
        <f>'RNVR YC'!B14</f>
        <v>9.45</v>
      </c>
      <c r="G10" s="20">
        <v>3.3</v>
      </c>
      <c r="H10" s="10">
        <f>'RNVR YC'!C14</f>
        <v>1.6</v>
      </c>
      <c r="I10" s="10" t="str">
        <f>'RNVR YC'!D14</f>
        <v>Christopher Coote</v>
      </c>
      <c r="K10" s="12">
        <v>41794</v>
      </c>
      <c r="L10" s="12">
        <v>41798</v>
      </c>
    </row>
    <row r="11" spans="1:12" ht="15">
      <c r="A11" s="13" t="s">
        <v>184</v>
      </c>
      <c r="B11" s="38" t="str">
        <f>RNSA!A4</f>
        <v>Jacqui-B</v>
      </c>
      <c r="C11" s="10">
        <v>1</v>
      </c>
      <c r="F11" s="10">
        <f>RNSA!B4</f>
        <v>9.5</v>
      </c>
      <c r="G11" s="20">
        <v>3.3</v>
      </c>
      <c r="H11" s="10">
        <f>RNSA!C4</f>
        <v>1.9</v>
      </c>
      <c r="I11" s="38" t="str">
        <f>RNSA!D4</f>
        <v>Gale Bryan</v>
      </c>
      <c r="K11" s="39">
        <v>41793</v>
      </c>
      <c r="L11" s="12">
        <v>41798</v>
      </c>
    </row>
    <row r="12" spans="1:13" ht="15">
      <c r="A12" s="13" t="s">
        <v>107</v>
      </c>
      <c r="B12" s="10" t="s">
        <v>110</v>
      </c>
      <c r="C12" s="10">
        <v>1</v>
      </c>
      <c r="F12" s="10">
        <v>9.5</v>
      </c>
      <c r="G12" s="20">
        <v>3.3</v>
      </c>
      <c r="H12" s="10">
        <v>1.6</v>
      </c>
      <c r="I12" s="10" t="s">
        <v>111</v>
      </c>
      <c r="J12" s="34" t="s">
        <v>186</v>
      </c>
      <c r="K12" s="12">
        <v>41794</v>
      </c>
      <c r="L12" s="12">
        <v>41798</v>
      </c>
      <c r="M12" s="15"/>
    </row>
    <row r="13" spans="1:12" ht="15">
      <c r="A13" s="13" t="s">
        <v>114</v>
      </c>
      <c r="B13" s="10" t="str">
        <f>RNSA!A12</f>
        <v>Vivacious</v>
      </c>
      <c r="C13" s="10">
        <v>1</v>
      </c>
      <c r="F13" s="10">
        <f>RNSA!B12</f>
        <v>9.5</v>
      </c>
      <c r="G13" s="20">
        <v>3</v>
      </c>
      <c r="H13" s="10">
        <v>1.6</v>
      </c>
      <c r="I13" s="10" t="str">
        <f>RNSA!D12</f>
        <v>Tim Clark</v>
      </c>
      <c r="J13" s="34" t="s">
        <v>198</v>
      </c>
      <c r="K13" s="12">
        <v>41794</v>
      </c>
      <c r="L13" s="12">
        <v>41798</v>
      </c>
    </row>
    <row r="14" spans="1:12" ht="15">
      <c r="A14" s="13" t="s">
        <v>142</v>
      </c>
      <c r="B14" s="10" t="s">
        <v>117</v>
      </c>
      <c r="C14" s="10">
        <v>1</v>
      </c>
      <c r="F14" s="10">
        <v>9.6</v>
      </c>
      <c r="G14" s="17">
        <v>3.1</v>
      </c>
      <c r="H14" s="10">
        <v>0.8</v>
      </c>
      <c r="I14" s="10" t="s">
        <v>121</v>
      </c>
      <c r="J14" t="s">
        <v>127</v>
      </c>
      <c r="K14" s="12">
        <v>41794</v>
      </c>
      <c r="L14" s="12">
        <v>41798</v>
      </c>
    </row>
    <row r="15" spans="1:12" ht="15">
      <c r="A15" s="13" t="s">
        <v>142</v>
      </c>
      <c r="B15" s="10" t="s">
        <v>176</v>
      </c>
      <c r="C15" s="10">
        <v>1</v>
      </c>
      <c r="F15" s="10">
        <v>9.6</v>
      </c>
      <c r="G15" s="17">
        <v>3.3</v>
      </c>
      <c r="H15" s="10">
        <v>1.5</v>
      </c>
      <c r="I15" s="10" t="s">
        <v>174</v>
      </c>
      <c r="K15" s="12">
        <v>41794</v>
      </c>
      <c r="L15" s="12">
        <v>41798</v>
      </c>
    </row>
    <row r="16" spans="1:12" ht="15">
      <c r="A16" s="13" t="s">
        <v>107</v>
      </c>
      <c r="B16" s="10" t="s">
        <v>108</v>
      </c>
      <c r="C16" s="10">
        <v>1</v>
      </c>
      <c r="E16"/>
      <c r="F16" s="10">
        <v>9.8</v>
      </c>
      <c r="G16" s="20">
        <v>4.2</v>
      </c>
      <c r="H16" s="10">
        <v>1</v>
      </c>
      <c r="I16" s="10" t="s">
        <v>109</v>
      </c>
      <c r="J16" t="s">
        <v>118</v>
      </c>
      <c r="K16" s="12">
        <v>41794</v>
      </c>
      <c r="L16" s="12">
        <v>41798</v>
      </c>
    </row>
    <row r="17" spans="1:12" ht="15">
      <c r="A17" s="13" t="s">
        <v>183</v>
      </c>
      <c r="B17" s="10" t="str">
        <f>'RNVR YC'!A6</f>
        <v>Enigma</v>
      </c>
      <c r="C17" s="10">
        <v>1</v>
      </c>
      <c r="F17" s="10">
        <f>'RNVR YC'!B6</f>
        <v>9.9</v>
      </c>
      <c r="G17" s="20">
        <v>3.6</v>
      </c>
      <c r="H17" s="10">
        <f>'RNVR YC'!C6</f>
        <v>1.5</v>
      </c>
      <c r="I17" s="10" t="str">
        <f>'RNVR YC'!D6</f>
        <v>Martin Frith</v>
      </c>
      <c r="K17" s="12">
        <v>41794</v>
      </c>
      <c r="L17" s="12">
        <v>41798</v>
      </c>
    </row>
    <row r="18" spans="1:12" ht="15">
      <c r="A18" s="13" t="s">
        <v>184</v>
      </c>
      <c r="B18" s="20" t="s">
        <v>134</v>
      </c>
      <c r="C18" s="20">
        <v>1</v>
      </c>
      <c r="D18" s="20"/>
      <c r="E18" s="20"/>
      <c r="F18" s="20">
        <v>10</v>
      </c>
      <c r="G18" s="20">
        <v>3.5</v>
      </c>
      <c r="H18" s="20">
        <v>1.3</v>
      </c>
      <c r="I18" s="20" t="s">
        <v>135</v>
      </c>
      <c r="J18" t="s">
        <v>173</v>
      </c>
      <c r="K18" s="21">
        <v>41794</v>
      </c>
      <c r="L18" s="21">
        <v>41798</v>
      </c>
    </row>
    <row r="19" spans="1:12" ht="15">
      <c r="A19" s="13" t="s">
        <v>114</v>
      </c>
      <c r="B19" s="10" t="str">
        <f>RNSA!A13</f>
        <v>Alice Rose</v>
      </c>
      <c r="C19" s="10">
        <v>1</v>
      </c>
      <c r="F19" s="10">
        <f>RNSA!B13</f>
        <v>10.3</v>
      </c>
      <c r="G19" s="20">
        <v>3.4</v>
      </c>
      <c r="H19" s="10">
        <f>RNSA!C13</f>
        <v>1.85</v>
      </c>
      <c r="I19" s="10" t="str">
        <f>RNSA!D13</f>
        <v>Anne &amp; Peter Bailey</v>
      </c>
      <c r="K19" s="12">
        <v>41794</v>
      </c>
      <c r="L19" s="12">
        <v>41798</v>
      </c>
    </row>
    <row r="20" spans="1:12" ht="15">
      <c r="A20" s="13" t="s">
        <v>183</v>
      </c>
      <c r="B20" s="10" t="str">
        <f>'RNVR YC'!A2</f>
        <v>Alouette</v>
      </c>
      <c r="C20" s="10">
        <v>1</v>
      </c>
      <c r="F20" s="10">
        <f>'RNVR YC'!B2</f>
        <v>10.3</v>
      </c>
      <c r="G20" s="20">
        <v>3.3</v>
      </c>
      <c r="H20" s="10">
        <f>'RNVR YC'!C2</f>
        <v>1.7</v>
      </c>
      <c r="I20" s="36" t="str">
        <f>'RNVR YC'!D2</f>
        <v>Mike Morgan</v>
      </c>
      <c r="K20" s="12">
        <v>41794</v>
      </c>
      <c r="L20" s="12">
        <v>41798</v>
      </c>
    </row>
    <row r="21" spans="1:12" ht="15">
      <c r="A21" s="13" t="s">
        <v>183</v>
      </c>
      <c r="B21" s="20" t="s">
        <v>130</v>
      </c>
      <c r="C21" s="20">
        <v>1</v>
      </c>
      <c r="D21" s="20"/>
      <c r="E21" s="20"/>
      <c r="F21" s="20">
        <v>10.3</v>
      </c>
      <c r="G21" s="20">
        <v>3.3</v>
      </c>
      <c r="H21" s="20">
        <v>1.7</v>
      </c>
      <c r="I21" s="20" t="s">
        <v>131</v>
      </c>
      <c r="K21" s="21">
        <v>41794</v>
      </c>
      <c r="L21" s="21">
        <v>41798</v>
      </c>
    </row>
    <row r="22" spans="1:12" ht="15">
      <c r="A22" s="13" t="s">
        <v>183</v>
      </c>
      <c r="B22" s="20" t="s">
        <v>144</v>
      </c>
      <c r="C22" s="20">
        <v>1</v>
      </c>
      <c r="D22" s="20"/>
      <c r="E22" s="20"/>
      <c r="F22" s="20">
        <v>10.3</v>
      </c>
      <c r="G22" s="20">
        <v>3.7</v>
      </c>
      <c r="H22" s="20">
        <v>1.9</v>
      </c>
      <c r="I22" s="20" t="s">
        <v>145</v>
      </c>
      <c r="K22" s="21">
        <v>41794</v>
      </c>
      <c r="L22" s="21">
        <v>41798</v>
      </c>
    </row>
    <row r="23" spans="1:12" ht="15">
      <c r="A23" s="13" t="s">
        <v>184</v>
      </c>
      <c r="B23" s="10" t="s">
        <v>154</v>
      </c>
      <c r="C23" s="10">
        <v>1</v>
      </c>
      <c r="F23" s="10">
        <v>10.5</v>
      </c>
      <c r="G23" s="10">
        <v>3.6</v>
      </c>
      <c r="H23" s="20">
        <v>1.2</v>
      </c>
      <c r="I23" s="10" t="s">
        <v>151</v>
      </c>
      <c r="K23" s="12">
        <v>41794</v>
      </c>
      <c r="L23" s="12">
        <v>41798</v>
      </c>
    </row>
    <row r="24" spans="1:12" ht="15">
      <c r="A24" s="13" t="s">
        <v>142</v>
      </c>
      <c r="B24" s="10" t="s">
        <v>95</v>
      </c>
      <c r="C24" s="10">
        <v>1</v>
      </c>
      <c r="F24" s="10">
        <v>10.5</v>
      </c>
      <c r="G24" s="17">
        <v>3.6</v>
      </c>
      <c r="H24" s="10">
        <v>1.5</v>
      </c>
      <c r="I24" s="10" t="s">
        <v>102</v>
      </c>
      <c r="K24" s="12">
        <v>41794</v>
      </c>
      <c r="L24" s="12">
        <v>41798</v>
      </c>
    </row>
    <row r="25" spans="1:12" ht="15">
      <c r="A25" s="13" t="s">
        <v>142</v>
      </c>
      <c r="B25" s="10" t="s">
        <v>96</v>
      </c>
      <c r="C25" s="10">
        <v>1</v>
      </c>
      <c r="F25" s="10">
        <v>10.5</v>
      </c>
      <c r="G25" s="17">
        <v>3.5</v>
      </c>
      <c r="H25" s="10">
        <v>1.5</v>
      </c>
      <c r="I25" s="10" t="s">
        <v>103</v>
      </c>
      <c r="K25" s="12">
        <v>41794</v>
      </c>
      <c r="L25" s="12">
        <v>41798</v>
      </c>
    </row>
    <row r="26" spans="1:12" ht="15">
      <c r="A26" s="13" t="s">
        <v>142</v>
      </c>
      <c r="B26" s="42" t="s">
        <v>97</v>
      </c>
      <c r="C26" s="10">
        <v>1</v>
      </c>
      <c r="F26" s="10">
        <v>10.5</v>
      </c>
      <c r="G26" s="17">
        <v>3.5</v>
      </c>
      <c r="H26" s="10">
        <v>1.5</v>
      </c>
      <c r="I26" s="10" t="s">
        <v>104</v>
      </c>
      <c r="J26" s="45" t="s">
        <v>180</v>
      </c>
      <c r="K26" s="12">
        <v>41794</v>
      </c>
      <c r="L26" s="41">
        <v>41797</v>
      </c>
    </row>
    <row r="27" spans="1:12" ht="15">
      <c r="A27" s="13" t="s">
        <v>183</v>
      </c>
      <c r="B27" s="20" t="s">
        <v>155</v>
      </c>
      <c r="C27" s="20">
        <v>1</v>
      </c>
      <c r="D27" s="20"/>
      <c r="E27" s="20"/>
      <c r="F27" s="20">
        <v>10.5</v>
      </c>
      <c r="G27" s="20">
        <v>3.9</v>
      </c>
      <c r="H27" s="20">
        <v>1.8</v>
      </c>
      <c r="I27" s="20" t="s">
        <v>156</v>
      </c>
      <c r="K27" s="21" t="s">
        <v>115</v>
      </c>
      <c r="L27" s="21" t="s">
        <v>157</v>
      </c>
    </row>
    <row r="28" spans="1:12" ht="15">
      <c r="A28" s="13" t="s">
        <v>184</v>
      </c>
      <c r="B28" s="20" t="s">
        <v>170</v>
      </c>
      <c r="C28" s="20">
        <v>1</v>
      </c>
      <c r="D28" s="20"/>
      <c r="E28" s="20"/>
      <c r="F28" s="20">
        <v>10.7</v>
      </c>
      <c r="G28" s="20"/>
      <c r="H28" s="20"/>
      <c r="I28" s="20" t="s">
        <v>171</v>
      </c>
      <c r="J28" s="34" t="s">
        <v>193</v>
      </c>
      <c r="K28" s="21">
        <v>41794</v>
      </c>
      <c r="L28" s="21">
        <v>41798</v>
      </c>
    </row>
    <row r="29" spans="1:12" ht="15">
      <c r="A29" s="13" t="s">
        <v>142</v>
      </c>
      <c r="B29" s="10" t="s">
        <v>99</v>
      </c>
      <c r="C29" s="10">
        <v>1</v>
      </c>
      <c r="E29" s="20"/>
      <c r="F29" s="20">
        <v>10.9</v>
      </c>
      <c r="G29" s="17">
        <v>3.8</v>
      </c>
      <c r="H29" s="20">
        <v>1.7</v>
      </c>
      <c r="I29" s="20" t="s">
        <v>106</v>
      </c>
      <c r="K29" s="21">
        <v>41794</v>
      </c>
      <c r="L29" s="21">
        <v>41798</v>
      </c>
    </row>
    <row r="30" spans="1:12" ht="15">
      <c r="A30" s="13" t="s">
        <v>142</v>
      </c>
      <c r="B30" s="10" t="s">
        <v>94</v>
      </c>
      <c r="C30" s="10">
        <v>1</v>
      </c>
      <c r="F30" s="10">
        <v>11</v>
      </c>
      <c r="G30" s="17">
        <v>3.3</v>
      </c>
      <c r="H30" s="10">
        <v>1.5</v>
      </c>
      <c r="I30" s="10" t="s">
        <v>101</v>
      </c>
      <c r="K30" s="12">
        <v>41794</v>
      </c>
      <c r="L30" s="12">
        <v>41798</v>
      </c>
    </row>
    <row r="31" spans="1:12" ht="15">
      <c r="A31" s="13" t="s">
        <v>107</v>
      </c>
      <c r="B31" s="10" t="s">
        <v>112</v>
      </c>
      <c r="C31" s="10">
        <v>1</v>
      </c>
      <c r="F31" s="10">
        <v>11</v>
      </c>
      <c r="G31" s="20">
        <v>3.1</v>
      </c>
      <c r="H31" s="10">
        <v>1.7</v>
      </c>
      <c r="I31" s="10" t="s">
        <v>113</v>
      </c>
      <c r="K31" s="12">
        <v>41794</v>
      </c>
      <c r="L31" s="12">
        <v>41798</v>
      </c>
    </row>
    <row r="32" spans="1:12" ht="15">
      <c r="A32" s="13" t="s">
        <v>184</v>
      </c>
      <c r="B32" s="20" t="s">
        <v>141</v>
      </c>
      <c r="C32" s="20">
        <v>1</v>
      </c>
      <c r="D32" s="20"/>
      <c r="E32" s="20"/>
      <c r="F32" s="20">
        <v>11.4</v>
      </c>
      <c r="G32" s="20">
        <v>4</v>
      </c>
      <c r="H32" s="20">
        <v>1.4</v>
      </c>
      <c r="I32" s="20" t="s">
        <v>139</v>
      </c>
      <c r="J32" t="s">
        <v>163</v>
      </c>
      <c r="K32" s="21">
        <v>41794</v>
      </c>
      <c r="L32" s="21">
        <v>41798</v>
      </c>
    </row>
    <row r="33" spans="1:12" ht="15">
      <c r="A33" s="13" t="s">
        <v>183</v>
      </c>
      <c r="B33" s="20" t="s">
        <v>147</v>
      </c>
      <c r="C33" s="20">
        <v>1</v>
      </c>
      <c r="D33" s="20"/>
      <c r="E33" s="20"/>
      <c r="F33" s="20">
        <v>11.5</v>
      </c>
      <c r="G33" s="20">
        <v>3.9</v>
      </c>
      <c r="H33" s="20">
        <v>1.8</v>
      </c>
      <c r="I33" s="20" t="s">
        <v>148</v>
      </c>
      <c r="K33" s="21">
        <v>41794</v>
      </c>
      <c r="L33" s="21">
        <v>41798</v>
      </c>
    </row>
    <row r="34" spans="1:13" ht="15">
      <c r="A34" s="13" t="s">
        <v>107</v>
      </c>
      <c r="B34" s="10" t="s">
        <v>122</v>
      </c>
      <c r="C34" s="10">
        <v>1</v>
      </c>
      <c r="F34" s="10">
        <v>11.8</v>
      </c>
      <c r="G34" s="20">
        <v>4</v>
      </c>
      <c r="H34" s="10">
        <v>1.5</v>
      </c>
      <c r="I34" s="10" t="s">
        <v>123</v>
      </c>
      <c r="K34" s="12">
        <v>41794</v>
      </c>
      <c r="L34" s="12">
        <v>41798</v>
      </c>
      <c r="M34" s="26"/>
    </row>
    <row r="35" spans="1:12" ht="15">
      <c r="A35" s="13" t="s">
        <v>183</v>
      </c>
      <c r="B35" s="10" t="str">
        <f>'RNVR YC'!A10</f>
        <v>Lioness</v>
      </c>
      <c r="C35" s="10">
        <v>1</v>
      </c>
      <c r="F35" s="10">
        <f>'RNVR YC'!B10</f>
        <v>11.8</v>
      </c>
      <c r="G35" s="20">
        <v>3.4</v>
      </c>
      <c r="H35" s="10">
        <f>'RNVR YC'!C10</f>
        <v>1.9</v>
      </c>
      <c r="I35" s="10" t="str">
        <f>'RNVR YC'!D10</f>
        <v>Adrian Anstey</v>
      </c>
      <c r="K35" s="12">
        <v>41794</v>
      </c>
      <c r="L35" s="12">
        <v>41798</v>
      </c>
    </row>
    <row r="36" spans="1:14" ht="15">
      <c r="A36" s="13" t="s">
        <v>183</v>
      </c>
      <c r="B36" s="10" t="s">
        <v>146</v>
      </c>
      <c r="C36" s="10">
        <v>1</v>
      </c>
      <c r="F36" s="10">
        <v>12</v>
      </c>
      <c r="G36" s="20">
        <v>3.8</v>
      </c>
      <c r="H36" s="10">
        <v>2.4</v>
      </c>
      <c r="I36" s="10" t="s">
        <v>143</v>
      </c>
      <c r="J36" t="s">
        <v>169</v>
      </c>
      <c r="K36" s="12">
        <v>41794</v>
      </c>
      <c r="L36" s="12">
        <v>41920</v>
      </c>
      <c r="N36" s="15"/>
    </row>
    <row r="37" spans="1:12" ht="15">
      <c r="A37" s="13" t="s">
        <v>183</v>
      </c>
      <c r="B37" s="20" t="s">
        <v>149</v>
      </c>
      <c r="C37" s="20">
        <v>1</v>
      </c>
      <c r="D37" s="20"/>
      <c r="E37" s="20"/>
      <c r="F37" s="20">
        <v>12</v>
      </c>
      <c r="G37" s="20">
        <v>3.9</v>
      </c>
      <c r="H37" s="20">
        <v>0.9</v>
      </c>
      <c r="I37" s="20" t="s">
        <v>150</v>
      </c>
      <c r="K37" s="21">
        <v>41794</v>
      </c>
      <c r="L37" s="21">
        <v>41798</v>
      </c>
    </row>
    <row r="38" spans="1:12" ht="15">
      <c r="A38" s="13" t="s">
        <v>183</v>
      </c>
      <c r="B38" s="10" t="str">
        <f>'RNVR YC'!A3</f>
        <v>Alana 3</v>
      </c>
      <c r="C38" s="10">
        <v>1</v>
      </c>
      <c r="F38" s="10">
        <f>'RNVR YC'!B3</f>
        <v>12.5</v>
      </c>
      <c r="G38" s="20">
        <v>3.9</v>
      </c>
      <c r="H38" s="10">
        <f>'RNVR YC'!C3</f>
        <v>2.1</v>
      </c>
      <c r="I38" s="10" t="str">
        <f>'RNVR YC'!D3</f>
        <v>James Hanratty</v>
      </c>
      <c r="K38" s="12">
        <v>41794</v>
      </c>
      <c r="L38" s="12">
        <v>41798</v>
      </c>
    </row>
    <row r="39" spans="1:12" ht="15">
      <c r="A39" s="13" t="s">
        <v>142</v>
      </c>
      <c r="B39" s="18" t="s">
        <v>132</v>
      </c>
      <c r="C39" s="18">
        <v>1</v>
      </c>
      <c r="D39" s="18"/>
      <c r="E39" s="18"/>
      <c r="F39" s="18">
        <v>12.8</v>
      </c>
      <c r="G39" s="18">
        <v>4</v>
      </c>
      <c r="H39" s="18">
        <v>1.8</v>
      </c>
      <c r="I39" s="18" t="s">
        <v>133</v>
      </c>
      <c r="K39" s="19">
        <v>41794</v>
      </c>
      <c r="L39" s="19">
        <v>41798</v>
      </c>
    </row>
    <row r="40" spans="1:12" ht="15">
      <c r="A40" s="13" t="s">
        <v>183</v>
      </c>
      <c r="B40" s="10" t="s">
        <v>124</v>
      </c>
      <c r="C40" s="10">
        <v>1</v>
      </c>
      <c r="F40" s="10">
        <v>13.4</v>
      </c>
      <c r="G40" s="20">
        <v>3.8</v>
      </c>
      <c r="H40" s="10">
        <v>2.1</v>
      </c>
      <c r="I40" s="10" t="s">
        <v>116</v>
      </c>
      <c r="K40" s="12">
        <v>41794</v>
      </c>
      <c r="L40" s="12">
        <v>41798</v>
      </c>
    </row>
    <row r="41" spans="1:12" ht="15">
      <c r="A41" s="13" t="s">
        <v>183</v>
      </c>
      <c r="B41" s="10" t="str">
        <f>'RNVR YC'!A4</f>
        <v>Boozy</v>
      </c>
      <c r="C41" s="10">
        <v>1</v>
      </c>
      <c r="F41" s="10">
        <f>'RNVR YC'!B4</f>
        <v>14</v>
      </c>
      <c r="G41" s="20">
        <v>4.2</v>
      </c>
      <c r="H41" s="10">
        <f>'RNVR YC'!C4</f>
        <v>1.7</v>
      </c>
      <c r="I41" s="10" t="str">
        <f>'RNVR YC'!D4</f>
        <v>George Lines</v>
      </c>
      <c r="K41" s="12">
        <v>41794</v>
      </c>
      <c r="L41" s="12">
        <v>41798</v>
      </c>
    </row>
    <row r="42" spans="1:13" ht="15">
      <c r="A42" s="13"/>
      <c r="B42" s="20" t="s">
        <v>187</v>
      </c>
      <c r="C42" s="20">
        <f>SUM(C5:C41)</f>
        <v>37</v>
      </c>
      <c r="D42" s="20"/>
      <c r="E42" s="20"/>
      <c r="F42" s="20"/>
      <c r="G42" s="20"/>
      <c r="H42" s="20"/>
      <c r="I42" s="20"/>
      <c r="K42" s="12"/>
      <c r="L42" s="12"/>
      <c r="M42" s="26"/>
    </row>
    <row r="43" spans="1:12" ht="15">
      <c r="A43" s="13" t="s">
        <v>184</v>
      </c>
      <c r="B43" s="40" t="s">
        <v>162</v>
      </c>
      <c r="G43" s="20"/>
      <c r="I43" s="36" t="str">
        <f>RNSA!D5</f>
        <v>Terry Corner</v>
      </c>
      <c r="J43" t="s">
        <v>138</v>
      </c>
      <c r="K43" s="39">
        <v>41793</v>
      </c>
      <c r="L43" s="12">
        <v>41798</v>
      </c>
    </row>
    <row r="44" spans="1:12" ht="15">
      <c r="A44" s="13" t="s">
        <v>184</v>
      </c>
      <c r="B44" s="23" t="s">
        <v>136</v>
      </c>
      <c r="C44" s="20"/>
      <c r="D44" s="20"/>
      <c r="E44" s="20"/>
      <c r="F44" s="20"/>
      <c r="G44" s="20"/>
      <c r="H44" s="20"/>
      <c r="I44" s="20" t="s">
        <v>137</v>
      </c>
      <c r="J44" t="s">
        <v>138</v>
      </c>
      <c r="K44" s="21">
        <v>41794</v>
      </c>
      <c r="L44" s="21">
        <v>41798</v>
      </c>
    </row>
    <row r="45" spans="1:13" ht="15">
      <c r="A45" s="13" t="s">
        <v>107</v>
      </c>
      <c r="B45" s="23" t="s">
        <v>162</v>
      </c>
      <c r="C45" s="20"/>
      <c r="D45" s="20"/>
      <c r="E45" s="20"/>
      <c r="F45" s="20"/>
      <c r="G45" s="20"/>
      <c r="H45" s="20"/>
      <c r="I45" s="36" t="s">
        <v>140</v>
      </c>
      <c r="J45" s="26" t="s">
        <v>138</v>
      </c>
      <c r="K45" s="21">
        <v>41674</v>
      </c>
      <c r="L45" s="21">
        <v>41798</v>
      </c>
      <c r="M45" s="26"/>
    </row>
    <row r="46" spans="1:11" ht="15">
      <c r="A46" s="32" t="s">
        <v>92</v>
      </c>
      <c r="G46" s="43" t="s">
        <v>188</v>
      </c>
      <c r="K46" s="10" t="s">
        <v>192</v>
      </c>
    </row>
    <row r="47" spans="1:12" s="33" customFormat="1" ht="15">
      <c r="A47" s="33" t="s">
        <v>190</v>
      </c>
      <c r="B47" s="33" t="s">
        <v>82</v>
      </c>
      <c r="D47" s="33" t="s">
        <v>189</v>
      </c>
      <c r="E47" s="33" t="s">
        <v>1</v>
      </c>
      <c r="F47" s="33" t="s">
        <v>83</v>
      </c>
      <c r="G47" s="33" t="s">
        <v>128</v>
      </c>
      <c r="H47" s="33" t="s">
        <v>84</v>
      </c>
      <c r="I47" s="33" t="s">
        <v>85</v>
      </c>
      <c r="K47" s="44" t="s">
        <v>194</v>
      </c>
      <c r="L47" s="44" t="s">
        <v>196</v>
      </c>
    </row>
    <row r="48" spans="1:12" s="33" customFormat="1" ht="15">
      <c r="A48" s="33" t="s">
        <v>191</v>
      </c>
      <c r="F48" s="33" t="s">
        <v>126</v>
      </c>
      <c r="G48" s="33" t="s">
        <v>129</v>
      </c>
      <c r="H48" s="33" t="s">
        <v>125</v>
      </c>
      <c r="I48" s="37" t="s">
        <v>185</v>
      </c>
      <c r="K48" s="44" t="s">
        <v>197</v>
      </c>
      <c r="L48" s="44" t="s">
        <v>197</v>
      </c>
    </row>
    <row r="49" spans="1:7" ht="15">
      <c r="A49" s="32"/>
      <c r="G49" s="43"/>
    </row>
    <row r="50" spans="1:7" ht="15">
      <c r="A50" s="32"/>
      <c r="G50" s="43"/>
    </row>
    <row r="51" spans="1:12" ht="15">
      <c r="A51" t="s">
        <v>182</v>
      </c>
      <c r="B51" s="20"/>
      <c r="C51" s="10">
        <v>1</v>
      </c>
      <c r="F51" s="10">
        <v>10.5</v>
      </c>
      <c r="G51" s="20">
        <v>3</v>
      </c>
      <c r="H51" s="10">
        <v>1.6</v>
      </c>
      <c r="I51" s="20" t="s">
        <v>119</v>
      </c>
      <c r="J51" s="45" t="s">
        <v>180</v>
      </c>
      <c r="K51" s="46" t="s">
        <v>166</v>
      </c>
      <c r="L51" s="12">
        <v>41797</v>
      </c>
    </row>
    <row r="52" spans="1:12" ht="15">
      <c r="A52" t="s">
        <v>182</v>
      </c>
      <c r="B52" s="20"/>
      <c r="C52" s="10">
        <v>1</v>
      </c>
      <c r="F52" s="10">
        <v>10.5</v>
      </c>
      <c r="G52" s="20">
        <v>3</v>
      </c>
      <c r="H52" s="10">
        <v>1.6</v>
      </c>
      <c r="I52" s="20" t="s">
        <v>119</v>
      </c>
      <c r="J52" s="45" t="s">
        <v>180</v>
      </c>
      <c r="K52" s="46" t="s">
        <v>166</v>
      </c>
      <c r="L52" s="12">
        <v>41797</v>
      </c>
    </row>
    <row r="53" spans="1:12" ht="15">
      <c r="A53" t="s">
        <v>182</v>
      </c>
      <c r="B53" s="20"/>
      <c r="C53" s="10">
        <v>1</v>
      </c>
      <c r="F53" s="10">
        <v>10.5</v>
      </c>
      <c r="G53" s="20">
        <v>3</v>
      </c>
      <c r="H53" s="10">
        <v>1.6</v>
      </c>
      <c r="I53" s="20" t="s">
        <v>119</v>
      </c>
      <c r="J53" s="45" t="s">
        <v>180</v>
      </c>
      <c r="K53" s="46" t="s">
        <v>166</v>
      </c>
      <c r="L53" s="12">
        <v>41797</v>
      </c>
    </row>
    <row r="54" spans="1:12" ht="15">
      <c r="A54" t="s">
        <v>182</v>
      </c>
      <c r="B54" s="20"/>
      <c r="C54" s="10">
        <v>1</v>
      </c>
      <c r="F54" s="10">
        <v>10.5</v>
      </c>
      <c r="G54" s="20">
        <v>3</v>
      </c>
      <c r="H54" s="10">
        <v>1.6</v>
      </c>
      <c r="I54" s="20" t="s">
        <v>119</v>
      </c>
      <c r="J54" s="45" t="s">
        <v>180</v>
      </c>
      <c r="K54" s="46" t="s">
        <v>166</v>
      </c>
      <c r="L54" s="12">
        <v>41797</v>
      </c>
    </row>
    <row r="55" spans="1:12" ht="15">
      <c r="A55" t="s">
        <v>182</v>
      </c>
      <c r="B55" s="20"/>
      <c r="C55" s="10">
        <v>1</v>
      </c>
      <c r="F55" s="10">
        <v>10.5</v>
      </c>
      <c r="G55" s="20">
        <v>3</v>
      </c>
      <c r="H55" s="10">
        <v>1.6</v>
      </c>
      <c r="I55" s="20" t="s">
        <v>119</v>
      </c>
      <c r="J55" s="45" t="s">
        <v>180</v>
      </c>
      <c r="K55" s="46" t="s">
        <v>166</v>
      </c>
      <c r="L55" s="12">
        <v>41797</v>
      </c>
    </row>
    <row r="56" spans="1:12" ht="15">
      <c r="A56" t="s">
        <v>182</v>
      </c>
      <c r="B56" s="20"/>
      <c r="C56" s="10">
        <v>1</v>
      </c>
      <c r="F56" s="10">
        <v>10.5</v>
      </c>
      <c r="G56" s="20">
        <v>3</v>
      </c>
      <c r="H56" s="10">
        <v>1.6</v>
      </c>
      <c r="I56" s="20" t="s">
        <v>119</v>
      </c>
      <c r="J56" s="45" t="s">
        <v>180</v>
      </c>
      <c r="K56" s="46" t="s">
        <v>166</v>
      </c>
      <c r="L56" s="12">
        <v>41797</v>
      </c>
    </row>
    <row r="57" spans="1:12" ht="15">
      <c r="A57" t="s">
        <v>182</v>
      </c>
      <c r="B57" s="20"/>
      <c r="C57" s="10">
        <v>1</v>
      </c>
      <c r="F57" s="10">
        <v>10.5</v>
      </c>
      <c r="G57" s="20">
        <v>3</v>
      </c>
      <c r="H57" s="10">
        <v>1.6</v>
      </c>
      <c r="I57" s="20" t="s">
        <v>119</v>
      </c>
      <c r="J57" s="45" t="s">
        <v>180</v>
      </c>
      <c r="K57" s="46" t="s">
        <v>166</v>
      </c>
      <c r="L57" s="12">
        <v>41797</v>
      </c>
    </row>
    <row r="58" spans="1:12" ht="15">
      <c r="A58" t="s">
        <v>182</v>
      </c>
      <c r="B58" s="20"/>
      <c r="C58" s="10">
        <v>1</v>
      </c>
      <c r="F58" s="10">
        <v>10.5</v>
      </c>
      <c r="G58" s="20">
        <v>3</v>
      </c>
      <c r="H58" s="10">
        <v>1.6</v>
      </c>
      <c r="I58" s="20" t="s">
        <v>119</v>
      </c>
      <c r="J58" s="45" t="s">
        <v>180</v>
      </c>
      <c r="K58" s="46" t="s">
        <v>166</v>
      </c>
      <c r="L58" s="12">
        <v>41797</v>
      </c>
    </row>
    <row r="59" spans="1:12" ht="15">
      <c r="A59" t="s">
        <v>182</v>
      </c>
      <c r="B59" s="20"/>
      <c r="C59" s="10">
        <v>1</v>
      </c>
      <c r="F59" s="10">
        <v>10.5</v>
      </c>
      <c r="G59" s="20">
        <v>3</v>
      </c>
      <c r="H59" s="10">
        <v>1.6</v>
      </c>
      <c r="I59" s="20" t="s">
        <v>119</v>
      </c>
      <c r="J59" s="45" t="s">
        <v>180</v>
      </c>
      <c r="K59" s="46" t="s">
        <v>166</v>
      </c>
      <c r="L59" s="12">
        <v>41797</v>
      </c>
    </row>
    <row r="60" spans="1:12" ht="15">
      <c r="A60" t="s">
        <v>182</v>
      </c>
      <c r="B60" s="20"/>
      <c r="C60" s="10">
        <v>1</v>
      </c>
      <c r="F60" s="10">
        <v>10.5</v>
      </c>
      <c r="G60" s="20">
        <v>3</v>
      </c>
      <c r="H60" s="10">
        <v>1.6</v>
      </c>
      <c r="I60" s="20" t="s">
        <v>119</v>
      </c>
      <c r="J60" s="45" t="s">
        <v>180</v>
      </c>
      <c r="K60" s="46" t="s">
        <v>166</v>
      </c>
      <c r="L60" s="12">
        <v>41797</v>
      </c>
    </row>
    <row r="61" spans="1:12" ht="15">
      <c r="A61" t="s">
        <v>182</v>
      </c>
      <c r="B61" s="20"/>
      <c r="C61" s="10">
        <v>1</v>
      </c>
      <c r="F61" s="10">
        <v>10.5</v>
      </c>
      <c r="G61" s="20">
        <v>3</v>
      </c>
      <c r="H61" s="10">
        <v>1.3</v>
      </c>
      <c r="I61" s="20" t="s">
        <v>165</v>
      </c>
      <c r="J61" s="45" t="s">
        <v>180</v>
      </c>
      <c r="K61" s="46" t="s">
        <v>166</v>
      </c>
      <c r="L61" s="12">
        <v>41797</v>
      </c>
    </row>
    <row r="62" spans="1:12" ht="15">
      <c r="A62" t="s">
        <v>182</v>
      </c>
      <c r="B62" s="20"/>
      <c r="C62" s="10">
        <v>1</v>
      </c>
      <c r="F62" s="10">
        <v>10.5</v>
      </c>
      <c r="G62" s="20">
        <v>3</v>
      </c>
      <c r="H62" s="10">
        <v>1.3</v>
      </c>
      <c r="I62" s="20" t="s">
        <v>165</v>
      </c>
      <c r="J62" s="45" t="s">
        <v>180</v>
      </c>
      <c r="K62" s="46" t="s">
        <v>166</v>
      </c>
      <c r="L62" s="12">
        <v>41797</v>
      </c>
    </row>
    <row r="63" spans="1:12" ht="15">
      <c r="A63" t="s">
        <v>182</v>
      </c>
      <c r="B63" s="20"/>
      <c r="C63" s="10">
        <v>1</v>
      </c>
      <c r="F63" s="10">
        <v>10.8</v>
      </c>
      <c r="G63" s="20">
        <v>3.5</v>
      </c>
      <c r="H63" s="10">
        <v>2.1</v>
      </c>
      <c r="I63" s="20" t="s">
        <v>164</v>
      </c>
      <c r="J63" s="45" t="s">
        <v>180</v>
      </c>
      <c r="K63" s="46" t="s">
        <v>166</v>
      </c>
      <c r="L63" s="12">
        <v>41797</v>
      </c>
    </row>
    <row r="64" spans="1:12" ht="15">
      <c r="A64" t="s">
        <v>182</v>
      </c>
      <c r="B64" s="20"/>
      <c r="C64" s="10">
        <v>1</v>
      </c>
      <c r="F64" s="10">
        <v>10.8</v>
      </c>
      <c r="G64" s="20">
        <v>3.5</v>
      </c>
      <c r="H64" s="10">
        <v>2.1</v>
      </c>
      <c r="I64" s="20" t="s">
        <v>120</v>
      </c>
      <c r="J64" s="45" t="s">
        <v>180</v>
      </c>
      <c r="K64" s="46" t="s">
        <v>166</v>
      </c>
      <c r="L64" s="12">
        <v>41797</v>
      </c>
    </row>
    <row r="65" spans="1:12" ht="15">
      <c r="A65" t="s">
        <v>182</v>
      </c>
      <c r="B65" s="20"/>
      <c r="C65" s="10">
        <v>1</v>
      </c>
      <c r="F65" s="10">
        <v>10.8</v>
      </c>
      <c r="G65" s="20">
        <v>3.5</v>
      </c>
      <c r="H65" s="10">
        <v>2.1</v>
      </c>
      <c r="I65" s="20" t="s">
        <v>120</v>
      </c>
      <c r="J65" s="45" t="s">
        <v>180</v>
      </c>
      <c r="K65" s="46" t="s">
        <v>166</v>
      </c>
      <c r="L65" s="12">
        <v>41797</v>
      </c>
    </row>
    <row r="66" spans="1:12" ht="15">
      <c r="A66" t="s">
        <v>182</v>
      </c>
      <c r="B66" s="20"/>
      <c r="C66" s="10">
        <v>1</v>
      </c>
      <c r="F66" s="10">
        <v>10.8</v>
      </c>
      <c r="G66" s="20">
        <v>3.5</v>
      </c>
      <c r="H66" s="10">
        <v>2.1</v>
      </c>
      <c r="I66" s="20" t="s">
        <v>120</v>
      </c>
      <c r="J66" s="45" t="s">
        <v>180</v>
      </c>
      <c r="K66" s="46" t="s">
        <v>166</v>
      </c>
      <c r="L66" s="12">
        <v>41797</v>
      </c>
    </row>
    <row r="67" spans="2:12" ht="15">
      <c r="B67" s="20" t="s">
        <v>187</v>
      </c>
      <c r="C67" s="20">
        <f>SUM(C51:C66)</f>
        <v>16</v>
      </c>
      <c r="K67" s="12"/>
      <c r="L67" s="12"/>
    </row>
    <row r="68" spans="2:12" ht="15">
      <c r="B68" s="33"/>
      <c r="C68" s="33"/>
      <c r="D68" s="33"/>
      <c r="E68" s="33"/>
      <c r="F68" s="33"/>
      <c r="G68" s="33"/>
      <c r="H68" s="33"/>
      <c r="I68" s="33"/>
      <c r="K68" s="33"/>
      <c r="L68" s="20"/>
    </row>
    <row r="69" ht="15">
      <c r="L69"/>
    </row>
    <row r="70" spans="1:3" ht="15">
      <c r="A70" s="15"/>
      <c r="B70" s="18"/>
      <c r="C70" s="18"/>
    </row>
    <row r="71" spans="1:3" ht="15">
      <c r="A71" s="15"/>
      <c r="B71" s="25"/>
      <c r="C71" s="20"/>
    </row>
    <row r="72" ht="15">
      <c r="A72" s="16"/>
    </row>
    <row r="73" ht="15">
      <c r="A73" s="15"/>
    </row>
    <row r="76" ht="15">
      <c r="A76" s="32"/>
    </row>
    <row r="84" ht="15">
      <c r="A84" s="15"/>
    </row>
  </sheetData>
  <sheetProtection/>
  <printOptions gridLines="1"/>
  <pageMargins left="0" right="0" top="0.1968503937007874" bottom="0.1968503937007874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Morgan</dc:creator>
  <cp:keywords/>
  <dc:description/>
  <cp:lastModifiedBy>FALCON</cp:lastModifiedBy>
  <cp:lastPrinted>2014-05-19T13:47:45Z</cp:lastPrinted>
  <dcterms:created xsi:type="dcterms:W3CDTF">2013-10-26T12:50:37Z</dcterms:created>
  <dcterms:modified xsi:type="dcterms:W3CDTF">2014-05-26T21:50:26Z</dcterms:modified>
  <cp:category/>
  <cp:version/>
  <cp:contentType/>
  <cp:contentStatus/>
</cp:coreProperties>
</file>